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Serv-capeb\capeb\partage\Gestion CAPEB\Secretariat\Dossiers\GG\Action économique\RGPD\document site internet\"/>
    </mc:Choice>
  </mc:AlternateContent>
  <xr:revisionPtr revIDLastSave="0" documentId="10_ncr:8100000_{0E3A461C-06A1-43BF-B687-8279A77AAF0E}" xr6:coauthVersionLast="34" xr6:coauthVersionMax="34" xr10:uidLastSave="{00000000-0000-0000-0000-000000000000}"/>
  <bookViews>
    <workbookView xWindow="0" yWindow="0" windowWidth="19065" windowHeight="10065" tabRatio="679" firstSheet="2" activeTab="7" xr2:uid="{00000000-000D-0000-FFFF-FFFF00000000}"/>
  </bookViews>
  <sheets>
    <sheet name="LISTE DES TRAITEMENTS" sheetId="1" r:id="rId1"/>
    <sheet name="MODELE FICHE- Registre" sheetId="4" r:id="rId2"/>
    <sheet name="TRE-0001" sheetId="5" r:id="rId3"/>
    <sheet name="TRE-0002" sheetId="7" r:id="rId4"/>
    <sheet name="TRE-0003" sheetId="8" r:id="rId5"/>
    <sheet name="TRE-0004" sheetId="9" r:id="rId6"/>
    <sheet name="TRE-0005" sheetId="6" r:id="rId7"/>
    <sheet name="TRE-0006 " sheetId="10" r:id="rId8"/>
    <sheet name="TRE-0007" sheetId="11" r:id="rId9"/>
    <sheet name="TRE-0008" sheetId="12" r:id="rId10"/>
    <sheet name="LISTES " sheetId="3" r:id="rId11"/>
  </sheets>
  <definedNames>
    <definedName name="Domaine">'LISTES '!$C$2:$C$5</definedName>
    <definedName name="fonction">'LISTES '!$A$2:$A$7</definedName>
    <definedName name="_xlnm.Print_Titles" localSheetId="1">'MODELE FICHE- Registre'!$1:$1</definedName>
    <definedName name="_xlnm.Print_Titles" localSheetId="2">'TRE-0001'!$1:$1</definedName>
    <definedName name="_xlnm.Print_Titles" localSheetId="3">'TRE-0002'!$1:$1</definedName>
    <definedName name="_xlnm.Print_Titles" localSheetId="4">'TRE-0003'!$1:$1</definedName>
    <definedName name="_xlnm.Print_Titles" localSheetId="5">'TRE-0004'!$1:$1</definedName>
    <definedName name="_xlnm.Print_Titles" localSheetId="6">'TRE-0005'!$1:$1</definedName>
    <definedName name="_xlnm.Print_Titles" localSheetId="7">'TRE-0006 '!$1:$1</definedName>
    <definedName name="_xlnm.Print_Titles" localSheetId="8">'TRE-0007'!$1:$1</definedName>
    <definedName name="_xlnm.Print_Titles" localSheetId="9">'TRE-0008'!$1:$1</definedName>
    <definedName name="PAYS">'LISTES '!$E$2:$E$201</definedName>
    <definedName name="pays_non_adequat">'LISTES '!$E$27:$E$201</definedName>
    <definedName name="paysUE">'LISTES '!$E$2:$E$26</definedName>
    <definedName name="Reponse_OUINON">'LISTES '!$G$2:$G$3</definedName>
    <definedName name="role">'LISTES '!$A$2:$A$8</definedName>
    <definedName name="typeDestinataire">'LISTES '!$K$1:$K$4</definedName>
    <definedName name="_xlnm.Print_Area" localSheetId="0">'LISTE DES TRAITEMENTS'!$A$1:$I$25</definedName>
    <definedName name="_xlnm.Print_Area" localSheetId="1">'MODELE FICHE- Registre'!$A$1:$G$54</definedName>
    <definedName name="_xlnm.Print_Area" localSheetId="2">'TRE-0001'!$A$1:$G$54</definedName>
    <definedName name="_xlnm.Print_Area" localSheetId="3">'TRE-0002'!$A$1:$G$54</definedName>
    <definedName name="_xlnm.Print_Area" localSheetId="4">'TRE-0003'!$A$1:$G$54</definedName>
    <definedName name="_xlnm.Print_Area" localSheetId="5">'TRE-0004'!$A$1:$G$54</definedName>
    <definedName name="_xlnm.Print_Area" localSheetId="6">'TRE-0005'!$A$1:$G$54</definedName>
    <definedName name="_xlnm.Print_Area" localSheetId="7">'TRE-0006 '!$A$1:$G$54</definedName>
    <definedName name="_xlnm.Print_Area" localSheetId="8">'TRE-0007'!$A$1:$G$54</definedName>
    <definedName name="_xlnm.Print_Area" localSheetId="9">'TRE-0008'!$A$1:$G$55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2" l="1"/>
  <c r="B5" i="12"/>
  <c r="B4" i="12"/>
  <c r="B6" i="11"/>
  <c r="B5" i="11"/>
  <c r="B4" i="11"/>
  <c r="B6" i="10"/>
  <c r="B5" i="10"/>
  <c r="B4" i="10"/>
  <c r="B6" i="9"/>
  <c r="B5" i="9"/>
  <c r="B4" i="9"/>
  <c r="B6" i="8"/>
  <c r="B5" i="8"/>
  <c r="B4" i="8"/>
  <c r="B3" i="4"/>
  <c r="B6" i="7"/>
  <c r="B5" i="7"/>
  <c r="B4" i="7"/>
  <c r="B6" i="6" l="1"/>
  <c r="B5" i="6"/>
  <c r="B4" i="6"/>
  <c r="B15" i="4" l="1"/>
  <c r="B6" i="5"/>
  <c r="B5" i="5"/>
  <c r="B4" i="5"/>
  <c r="B6" i="4" l="1"/>
  <c r="B5" i="4"/>
  <c r="B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Anne-Sophie JACQUOT</author>
    <author>Bruno ALLOMBERT</author>
  </authors>
  <commentList>
    <comment ref="F1" authorId="0" shapeId="0" xr:uid="{00000000-0006-0000-0000-00000100000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G1" authorId="0" shapeId="0" xr:uid="{00000000-0006-0000-0000-00000200000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B2" authorId="1" shapeId="0" xr:uid="{00000000-0006-0000-0000-000003000000}">
      <text>
        <r>
          <rPr>
            <sz val="9"/>
            <color indexed="81"/>
            <rFont val="Tahoma"/>
            <charset val="1"/>
          </rPr>
          <t>Nom ou sigle du traitement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A0A6C8BD-66F0-49D9-A483-56EA6E7D0785}">
      <text>
        <r>
          <rPr>
            <sz val="9"/>
            <color indexed="81"/>
            <rFont val="Tahoma"/>
            <family val="2"/>
          </rPr>
          <t>Saisir ici la référence du traitement</t>
        </r>
      </text>
    </comment>
    <comment ref="A2" authorId="1" shapeId="0" xr:uid="{31E93E86-7525-45DD-A8DF-3E73F0CBB18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80D6168B-EBD4-4945-BF9F-8516A7B8D0B4}">
      <text>
        <r>
          <rPr>
            <b/>
            <sz val="9"/>
            <color indexed="81"/>
            <rFont val="Tahoma"/>
            <family val="2"/>
          </rPr>
          <t>Lister tous les types de personnes faisant l'objet du traitement de données. 
Exemple : salariés, clients, patients, prospects …</t>
        </r>
      </text>
    </comment>
    <comment ref="F8" authorId="1" shapeId="0" xr:uid="{F77F5D98-8548-44F1-97E9-2E26FCD6AAD7}">
      <text>
        <r>
          <rPr>
            <sz val="9"/>
            <color indexed="81"/>
            <rFont val="Tahoma"/>
            <family val="2"/>
          </rPr>
          <t>Si le responsable du traitement est situé hors UE, il doit indiquer en plus le nom de son représentant sur le territoire de l'UE</t>
        </r>
      </text>
    </comment>
    <comment ref="A9" authorId="1" shapeId="0" xr:uid="{4419F5EF-E75C-4696-BF56-E855B8DDAFE3}">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592E7206-60B5-418C-925E-0985A783294E}">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E78D25AB-CC54-428E-B585-D06ABCF7F5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19EC6438-F25D-472D-8D27-9F5ADFAB629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60EE56AB-47B4-4FDD-9F69-A4DD80EE43C4}">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4" authorId="1" shapeId="0" xr:uid="{48BF8C25-7A91-41C7-A4F5-9E0BF0671787}">
      <text>
        <r>
          <rPr>
            <sz val="9"/>
            <color indexed="81"/>
            <rFont val="Tahoma"/>
            <family val="2"/>
          </rPr>
          <t xml:space="preserve">CF article 87 du règlement qui prévoit des règles nationales spécifiques pour cette donnée.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00000000-0006-0000-0100-000001000000}">
      <text>
        <r>
          <rPr>
            <sz val="9"/>
            <color indexed="81"/>
            <rFont val="Tahoma"/>
            <family val="2"/>
          </rPr>
          <t>Saisir ici la référence du traitement</t>
        </r>
      </text>
    </comment>
    <comment ref="A2" authorId="1" shapeId="0" xr:uid="{00000000-0006-0000-0100-000002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00000000-0006-0000-0100-000003000000}">
      <text>
        <r>
          <rPr>
            <b/>
            <sz val="9"/>
            <color indexed="81"/>
            <rFont val="Tahoma"/>
            <family val="2"/>
          </rPr>
          <t>Lister tous les types de personnes faisant l'objet du traitement de données. 
Exemple : salariés, clients, patients, prospects …</t>
        </r>
      </text>
    </comment>
    <comment ref="F8" authorId="1" shapeId="0" xr:uid="{00000000-0006-0000-0100-000004000000}">
      <text>
        <r>
          <rPr>
            <sz val="9"/>
            <color indexed="81"/>
            <rFont val="Tahoma"/>
            <family val="2"/>
          </rPr>
          <t>Si le responsable du traitement est situé hors UE, il doit indiquer en plus le nom de son représentant sur le territoire de l'UE</t>
        </r>
      </text>
    </comment>
    <comment ref="A9" authorId="1" shapeId="0" xr:uid="{00000000-0006-0000-0100-000005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00000000-0006-0000-0100-000006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00000000-0006-0000-0100-000007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00000000-0006-0000-0100-00000800000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00000000-0006-0000-0100-000009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00000000-0006-0000-0100-00000A000000}">
      <text>
        <r>
          <rPr>
            <sz val="9"/>
            <color indexed="81"/>
            <rFont val="Tahoma"/>
            <family val="2"/>
          </rPr>
          <t xml:space="preserve">CF article 87 du règlement qui prévoit des règles nationales spécifiques pour cette donnée.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Gilles</author>
  </authors>
  <commentList>
    <comment ref="B1" authorId="0" shapeId="0" xr:uid="{00000000-0006-0000-0200-000001000000}">
      <text>
        <r>
          <rPr>
            <sz val="9"/>
            <color indexed="81"/>
            <rFont val="Tahoma"/>
            <family val="2"/>
          </rPr>
          <t>Saisir ici la référence du traitement</t>
        </r>
      </text>
    </comment>
    <comment ref="A2" authorId="1" shapeId="0" xr:uid="{00000000-0006-0000-0200-000002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00000000-0006-0000-0200-000003000000}">
      <text>
        <r>
          <rPr>
            <b/>
            <sz val="9"/>
            <color indexed="81"/>
            <rFont val="Tahoma"/>
            <family val="2"/>
          </rPr>
          <t>Lister tous les types de personnes faisant l'objet du traitement de données. 
Exemple : salariés, clients, patients, prospects …</t>
        </r>
      </text>
    </comment>
    <comment ref="F8" authorId="1" shapeId="0" xr:uid="{00000000-0006-0000-0200-000004000000}">
      <text>
        <r>
          <rPr>
            <sz val="9"/>
            <color indexed="81"/>
            <rFont val="Tahoma"/>
            <family val="2"/>
          </rPr>
          <t>Si le responsable du traitement est situé hors UE, il doit indiquer en plus le nom de son représentant sur le territoire de l'UE</t>
        </r>
      </text>
    </comment>
    <comment ref="A9" authorId="1" shapeId="0" xr:uid="{00000000-0006-0000-0200-000005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00000000-0006-0000-0200-000006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00000000-0006-0000-0200-000007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00000000-0006-0000-0200-00000800000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00000000-0006-0000-0200-000009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00000000-0006-0000-0200-00000A000000}">
      <text>
        <r>
          <rPr>
            <sz val="9"/>
            <color indexed="81"/>
            <rFont val="Tahoma"/>
            <family val="2"/>
          </rPr>
          <t xml:space="preserve">CF article 87 du règlement qui prévoit des règles nationales spécifiques pour cette donnée.  
</t>
        </r>
      </text>
    </comment>
    <comment ref="B46" authorId="2" shapeId="0" xr:uid="{F3E9D185-979E-46FC-9C98-064D7E0652F4}">
      <text>
        <r>
          <rPr>
            <b/>
            <sz val="9"/>
            <color indexed="81"/>
            <rFont val="Tahoma"/>
            <charset val="1"/>
          </rPr>
          <t xml:space="preserve">Capeb 42: personne en charge du traitement </t>
        </r>
        <r>
          <rPr>
            <sz val="9"/>
            <color indexed="81"/>
            <rFont val="Tahoma"/>
            <charset val="1"/>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BDF83CCA-B8CC-47C5-ADDD-B33C689BE583}">
      <text>
        <r>
          <rPr>
            <sz val="9"/>
            <color indexed="81"/>
            <rFont val="Tahoma"/>
            <family val="2"/>
          </rPr>
          <t>Saisir ici la référence du traitement</t>
        </r>
      </text>
    </comment>
    <comment ref="A2" authorId="1" shapeId="0" xr:uid="{0CCA2F27-F238-4A6F-ADBE-981DA44593D6}">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3931B945-7F03-489D-B9D7-B51DE8A68986}">
      <text>
        <r>
          <rPr>
            <b/>
            <sz val="9"/>
            <color indexed="81"/>
            <rFont val="Tahoma"/>
            <family val="2"/>
          </rPr>
          <t>Lister tous les types de personnes faisant l'objet du traitement de données. 
Exemple : salariés, clients, patients, prospects …</t>
        </r>
      </text>
    </comment>
    <comment ref="F8" authorId="1" shapeId="0" xr:uid="{962D23BB-43C7-4188-826F-9FC7A37276C3}">
      <text>
        <r>
          <rPr>
            <sz val="9"/>
            <color indexed="81"/>
            <rFont val="Tahoma"/>
            <family val="2"/>
          </rPr>
          <t>Si le responsable du traitement est situé hors UE, il doit indiquer en plus le nom de son représentant sur le territoire de l'UE</t>
        </r>
      </text>
    </comment>
    <comment ref="A9" authorId="1" shapeId="0" xr:uid="{D44525F8-1EF9-4EE7-AF43-7552B98BE0BB}">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71D88711-9874-4921-B3EE-CE852D0A8BD7}">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AF98F85C-A9AB-4BB3-AE85-05815AAC1795}">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BFEAE26F-202D-4249-BC31-25E83BF22B8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A1B4C958-4321-4638-BB71-FDA7167C1D07}">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381CA262-4371-49B2-B30E-3BA183BE79CB}">
      <text>
        <r>
          <rPr>
            <sz val="9"/>
            <color indexed="81"/>
            <rFont val="Tahoma"/>
            <family val="2"/>
          </rPr>
          <t xml:space="preserve">CF article 87 du règlement qui prévoit des règles nationales spécifiques pour cette donnée.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643B5B55-FCB4-42A4-9BB8-F3BB7BD7D065}">
      <text>
        <r>
          <rPr>
            <sz val="9"/>
            <color indexed="81"/>
            <rFont val="Tahoma"/>
            <family val="2"/>
          </rPr>
          <t>Saisir ici la référence du traitement</t>
        </r>
      </text>
    </comment>
    <comment ref="A2" authorId="1" shapeId="0" xr:uid="{148E368E-3976-487B-B579-A8197BA57E7D}">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2FF9C51A-2420-4B16-B6D9-DE3E9F572626}">
      <text>
        <r>
          <rPr>
            <b/>
            <sz val="9"/>
            <color indexed="81"/>
            <rFont val="Tahoma"/>
            <family val="2"/>
          </rPr>
          <t>Lister tous les types de personnes faisant l'objet du traitement de données. 
Exemple : salariés, clients, patients, prospects …</t>
        </r>
      </text>
    </comment>
    <comment ref="F8" authorId="1" shapeId="0" xr:uid="{1A215014-CB7F-4928-B82C-D84FD6FA168D}">
      <text>
        <r>
          <rPr>
            <sz val="9"/>
            <color indexed="81"/>
            <rFont val="Tahoma"/>
            <family val="2"/>
          </rPr>
          <t>Si le responsable du traitement est situé hors UE, il doit indiquer en plus le nom de son représentant sur le territoire de l'UE</t>
        </r>
      </text>
    </comment>
    <comment ref="A9" authorId="1" shapeId="0" xr:uid="{F26946C2-90B2-4752-AE37-A30D616F1E17}">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9BB83F11-BE03-48BE-896E-C0E3D6B9C7CC}">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B02D08D7-839D-4845-B5A5-1E1F4AB35BD5}">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17F22F9A-8642-42A1-9576-D3E7814DE31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9DAB4E5C-926E-4B46-B6E3-EC27567FB22E}">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DF90B67E-611B-4C2D-ACF9-19E777A1691A}">
      <text>
        <r>
          <rPr>
            <sz val="9"/>
            <color indexed="81"/>
            <rFont val="Tahoma"/>
            <family val="2"/>
          </rPr>
          <t xml:space="preserve">CF article 87 du règlement qui prévoit des règles nationales spécifiques pour cette donnée.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B8DDB266-CB27-4C92-816D-BA3ECC8CCC4A}">
      <text>
        <r>
          <rPr>
            <sz val="9"/>
            <color indexed="81"/>
            <rFont val="Tahoma"/>
            <family val="2"/>
          </rPr>
          <t>Saisir ici la référence du traitement</t>
        </r>
      </text>
    </comment>
    <comment ref="A2" authorId="1" shapeId="0" xr:uid="{727B8E7A-95DB-420A-A6CF-A83B1076A2F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3204C96C-AAD2-4239-B15F-9B02EC8856AF}">
      <text>
        <r>
          <rPr>
            <b/>
            <sz val="9"/>
            <color indexed="81"/>
            <rFont val="Tahoma"/>
            <family val="2"/>
          </rPr>
          <t>Lister tous les types de personnes faisant l'objet du traitement de données. 
Exemple : salariés, clients, patients, prospects …</t>
        </r>
      </text>
    </comment>
    <comment ref="F8" authorId="1" shapeId="0" xr:uid="{165BA963-9CFD-4089-A26E-6D9661EE77E8}">
      <text>
        <r>
          <rPr>
            <sz val="9"/>
            <color indexed="81"/>
            <rFont val="Tahoma"/>
            <family val="2"/>
          </rPr>
          <t>Si le responsable du traitement est situé hors UE, il doit indiquer en plus le nom de son représentant sur le territoire de l'UE</t>
        </r>
      </text>
    </comment>
    <comment ref="A9" authorId="1" shapeId="0" xr:uid="{13EC634F-7925-4D69-8DF7-2D3F6B59C322}">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B41FE83A-214B-4C4E-96DA-FE75726BBC09}">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5B4EEB06-4D22-40C7-82FC-E70CE02BBE99}">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D0EA4A02-449F-46F9-8EF5-DAEA4E26FC67}">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70A2B86F-2A3B-4B14-900D-D3AF4D9BA962}">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6C0075A3-F09A-4207-A237-D2109D5EFEC6}">
      <text>
        <r>
          <rPr>
            <sz val="9"/>
            <color indexed="81"/>
            <rFont val="Tahoma"/>
            <family val="2"/>
          </rPr>
          <t xml:space="preserve">CF article 87 du règlement qui prévoit des règles nationales spécifiques pour cette donnée.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00000000-0006-0000-0300-000001000000}">
      <text>
        <r>
          <rPr>
            <sz val="9"/>
            <color indexed="81"/>
            <rFont val="Tahoma"/>
            <family val="2"/>
          </rPr>
          <t>Saisir ici la référence du traitement</t>
        </r>
      </text>
    </comment>
    <comment ref="A2" authorId="1" shapeId="0" xr:uid="{00000000-0006-0000-0300-000002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00000000-0006-0000-0300-000003000000}">
      <text>
        <r>
          <rPr>
            <b/>
            <sz val="9"/>
            <color indexed="81"/>
            <rFont val="Tahoma"/>
            <family val="2"/>
          </rPr>
          <t>Lister tous les types de personnes faisant l'objet du traitement de données. 
Exemple : salariés, clients, patients, prospects …</t>
        </r>
      </text>
    </comment>
    <comment ref="F8" authorId="1" shapeId="0" xr:uid="{00000000-0006-0000-0300-000004000000}">
      <text>
        <r>
          <rPr>
            <sz val="9"/>
            <color indexed="81"/>
            <rFont val="Tahoma"/>
            <family val="2"/>
          </rPr>
          <t>Si le responsable du traitement est situé hors UE, il doit indiquer en plus le nom de son représentant sur le territoire de l'UE</t>
        </r>
      </text>
    </comment>
    <comment ref="A9" authorId="1" shapeId="0" xr:uid="{00000000-0006-0000-0300-000005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00000000-0006-0000-0300-000006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00000000-0006-0000-0300-000007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00000000-0006-0000-0300-00000800000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00000000-0006-0000-0300-000009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00000000-0006-0000-0300-00000A000000}">
      <text>
        <r>
          <rPr>
            <sz val="9"/>
            <color indexed="81"/>
            <rFont val="Tahoma"/>
            <family val="2"/>
          </rPr>
          <t xml:space="preserve">CF article 87 du règlement qui prévoit des règles nationales spécifiques pour cette donnée.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AE46DAD1-B0BB-4AA1-83BD-6453E5C9CEDB}">
      <text>
        <r>
          <rPr>
            <sz val="9"/>
            <color indexed="81"/>
            <rFont val="Tahoma"/>
            <family val="2"/>
          </rPr>
          <t>Saisir ici la référence du traitement</t>
        </r>
      </text>
    </comment>
    <comment ref="A2" authorId="1" shapeId="0" xr:uid="{04CD153B-5417-4B93-9E86-257431A996F9}">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ED024753-D622-41D8-B218-650E494F8488}">
      <text>
        <r>
          <rPr>
            <b/>
            <sz val="9"/>
            <color indexed="81"/>
            <rFont val="Tahoma"/>
            <family val="2"/>
          </rPr>
          <t>Lister tous les types de personnes faisant l'objet du traitement de données. 
Exemple : salariés, clients, patients, prospects …</t>
        </r>
      </text>
    </comment>
    <comment ref="F8" authorId="1" shapeId="0" xr:uid="{B33BAB4B-C4FC-400E-AEDF-56BD8E78BC6D}">
      <text>
        <r>
          <rPr>
            <sz val="9"/>
            <color indexed="81"/>
            <rFont val="Tahoma"/>
            <family val="2"/>
          </rPr>
          <t>Si le responsable du traitement est situé hors UE, il doit indiquer en plus le nom de son représentant sur le territoire de l'UE</t>
        </r>
      </text>
    </comment>
    <comment ref="A9" authorId="1" shapeId="0" xr:uid="{62A43C0B-A808-4B71-A2BA-414874322911}">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E3E425F4-910C-4B2A-B9F6-D4180332ECCB}">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19750936-4E98-4FF8-9221-1AFA077CB457}">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55F02C37-D202-41B8-9CEC-559E0CFF2977}">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11445D59-5840-4924-93D6-AD40E4F70BD2}">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3828072B-D1D1-4664-93CE-1E747987D1CE}">
      <text>
        <r>
          <rPr>
            <sz val="9"/>
            <color indexed="81"/>
            <rFont val="Tahoma"/>
            <family val="2"/>
          </rPr>
          <t xml:space="preserve">CF article 87 du règlement qui prévoit des règles nationales spécifiques pour cette donnée.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Bruno ALLOMBERT</author>
    <author>Anne-Sophie JACQUOT</author>
  </authors>
  <commentList>
    <comment ref="B1" authorId="0" shapeId="0" xr:uid="{DDE2E745-EEC3-4226-B841-8846386BACA7}">
      <text>
        <r>
          <rPr>
            <sz val="9"/>
            <color indexed="81"/>
            <rFont val="Tahoma"/>
            <family val="2"/>
          </rPr>
          <t>Saisir ici la référence du traitement</t>
        </r>
      </text>
    </comment>
    <comment ref="A2" authorId="1" shapeId="0" xr:uid="{15D99784-FF40-41DD-BD0A-433C4C35E981}">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C2" authorId="1" shapeId="0" xr:uid="{447D28E3-3C7B-4267-9CB3-160D39C23338}">
      <text>
        <r>
          <rPr>
            <b/>
            <sz val="9"/>
            <color indexed="81"/>
            <rFont val="Tahoma"/>
            <family val="2"/>
          </rPr>
          <t>Lister tous les types de personnes faisant l'objet du traitement de données. 
Exemple : salariés, clients, patients, prospects …</t>
        </r>
      </text>
    </comment>
    <comment ref="F8" authorId="1" shapeId="0" xr:uid="{86BE93A7-5857-471D-B22C-3FB8047B9EBA}">
      <text>
        <r>
          <rPr>
            <sz val="9"/>
            <color indexed="81"/>
            <rFont val="Tahoma"/>
            <family val="2"/>
          </rPr>
          <t>Si le responsable du traitement est situé hors UE, il doit indiquer en plus le nom de son représentant sur le territoire de l'UE</t>
        </r>
      </text>
    </comment>
    <comment ref="A9" authorId="1" shapeId="0" xr:uid="{4AB1B4E6-347D-48AE-9418-9F13C6499803}">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1" shapeId="0" xr:uid="{234E3BAB-AF35-47A4-A6AA-D67A24941911}">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1" shapeId="0" xr:uid="{7FA75608-903F-4308-A48E-6B81D620A6A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1" shapeId="0" xr:uid="{CB6831AF-0DA3-4AA7-9728-736D1DCCB9E4}">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1" shapeId="0" xr:uid="{9E9B59E4-CF2C-40E4-B8E7-723386ACC408}">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1" shapeId="0" xr:uid="{82768401-9317-4047-AC17-8DFBDCA1DFF9}">
      <text>
        <r>
          <rPr>
            <sz val="9"/>
            <color indexed="81"/>
            <rFont val="Tahoma"/>
            <family val="2"/>
          </rPr>
          <t xml:space="preserve">CF article 87 du règlement qui prévoit des règles nationales spécifiques pour cette donnée.  
</t>
        </r>
      </text>
    </comment>
  </commentList>
</comments>
</file>

<file path=xl/sharedStrings.xml><?xml version="1.0" encoding="utf-8"?>
<sst xmlns="http://schemas.openxmlformats.org/spreadsheetml/2006/main" count="1313" uniqueCount="431">
  <si>
    <t>Adresse</t>
  </si>
  <si>
    <t>Responsable de traitement</t>
  </si>
  <si>
    <t>Représentant du responsable de traitement</t>
  </si>
  <si>
    <t>Co-responsable de traitement</t>
  </si>
  <si>
    <t>Délégué à la protection des données</t>
  </si>
  <si>
    <t>Représentant du co-responsable de traitement</t>
  </si>
  <si>
    <t>Pays</t>
  </si>
  <si>
    <t xml:space="preserve"> Allemagne</t>
  </si>
  <si>
    <t xml:space="preserve"> Autriche</t>
  </si>
  <si>
    <t xml:space="preserve"> Belgique</t>
  </si>
  <si>
    <t xml:space="preserve"> Bulgarie</t>
  </si>
  <si>
    <t xml:space="preserve"> Chypre</t>
  </si>
  <si>
    <t xml:space="preserve"> Croatie</t>
  </si>
  <si>
    <t xml:space="preserve"> Danemark</t>
  </si>
  <si>
    <t xml:space="preserve"> Espagne</t>
  </si>
  <si>
    <t xml:space="preserve"> Estonie</t>
  </si>
  <si>
    <t xml:space="preserve"> Finlande</t>
  </si>
  <si>
    <t xml:space="preserve"> France</t>
  </si>
  <si>
    <t xml:space="preserve"> Grèce</t>
  </si>
  <si>
    <t xml:space="preserve"> Hongrie</t>
  </si>
  <si>
    <t xml:space="preserve"> Irlande</t>
  </si>
  <si>
    <t xml:space="preserve"> Islande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</si>
  <si>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</si>
  <si>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</si>
  <si>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</si>
  <si>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</si>
  <si>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</si>
  <si>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</si>
  <si>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</si>
  <si>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</si>
  <si>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</si>
  <si>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</si>
  <si>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</si>
  <si>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Argentine</t>
  </si>
  <si>
    <t>Canada</t>
  </si>
  <si>
    <t>Etats-Unis</t>
  </si>
  <si>
    <t>Guernesey</t>
  </si>
  <si>
    <t>Ile de Man</t>
  </si>
  <si>
    <t>Iles FEROE</t>
  </si>
  <si>
    <t>Israël</t>
  </si>
  <si>
    <t>Jersey</t>
  </si>
  <si>
    <t>Nouvelle-Zélande</t>
  </si>
  <si>
    <t>Suisse</t>
  </si>
  <si>
    <t>Uruguay</t>
  </si>
  <si>
    <t>adéquat</t>
  </si>
  <si>
    <t>UE</t>
  </si>
  <si>
    <t>EEE</t>
  </si>
  <si>
    <t>Afghanistan</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</si>
  <si>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</si>
  <si>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</si>
  <si>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</si>
  <si>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</si>
  <si>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</si>
  <si>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</si>
  <si>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</si>
  <si>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</si>
  <si>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</si>
  <si>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</si>
  <si>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</si>
  <si>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</si>
  <si>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</si>
  <si>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</si>
  <si>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</si>
  <si>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</si>
  <si>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</si>
  <si>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</si>
  <si>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</si>
  <si>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</si>
  <si>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</si>
  <si>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</si>
  <si>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</si>
  <si>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</si>
  <si>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</si>
  <si>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</si>
  <si>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</si>
  <si>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</si>
  <si>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</si>
  <si>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</si>
  <si>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</si>
  <si>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</si>
  <si>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</si>
  <si>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</si>
  <si>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</si>
  <si>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</si>
  <si>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</si>
  <si>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</si>
  <si>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</si>
  <si>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</si>
  <si>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</si>
  <si>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</si>
  <si>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</si>
  <si>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</si>
  <si>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</si>
  <si>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</si>
  <si>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</si>
  <si>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</si>
  <si>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</si>
  <si>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</si>
  <si>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</si>
  <si>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</si>
  <si>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</si>
  <si>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</si>
  <si>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</si>
  <si>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</si>
  <si>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</si>
  <si>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</si>
  <si>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</si>
  <si>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</si>
  <si>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</si>
  <si>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</si>
  <si>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</si>
  <si>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</si>
  <si>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</si>
  <si>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</si>
  <si>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</si>
  <si>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</si>
  <si>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</si>
  <si>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</si>
  <si>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</si>
  <si>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</si>
  <si>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</si>
  <si>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</si>
  <si>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</si>
  <si>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</si>
  <si>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</si>
  <si>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</si>
  <si>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</si>
  <si>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</si>
  <si>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</si>
  <si>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</si>
  <si>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</si>
  <si>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</si>
  <si>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</si>
  <si>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</si>
  <si>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</si>
  <si>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</si>
  <si>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</si>
  <si>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</si>
  <si>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</si>
  <si>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</si>
  <si>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</si>
  <si>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</si>
  <si>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</si>
  <si>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</si>
  <si>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</si>
  <si>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</si>
  <si>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</si>
  <si>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</si>
  <si>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</si>
  <si>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</si>
  <si>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</si>
  <si>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</si>
  <si>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</si>
  <si>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</si>
  <si>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</si>
  <si>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</si>
  <si>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</si>
  <si>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</si>
  <si>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</si>
  <si>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</si>
  <si>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</si>
  <si>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</si>
  <si>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</si>
  <si>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</si>
  <si>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</si>
  <si>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</si>
  <si>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</si>
  <si>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</si>
  <si>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</si>
  <si>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</si>
  <si>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</si>
  <si>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</si>
  <si>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</si>
  <si>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</si>
  <si>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</si>
  <si>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</si>
  <si>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</si>
  <si>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</si>
  <si>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</si>
  <si>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</si>
  <si>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</si>
  <si>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</si>
  <si>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</si>
  <si>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</si>
  <si>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</si>
  <si>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</si>
  <si>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</si>
  <si>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</si>
  <si>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</si>
  <si>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</si>
  <si>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</si>
  <si>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</si>
  <si>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</si>
  <si>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</si>
  <si>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</si>
  <si>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</si>
  <si>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</si>
  <si>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</si>
  <si>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</si>
  <si>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</si>
  <si>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</si>
  <si>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</si>
  <si>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</si>
  <si>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</si>
  <si>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</si>
  <si>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</si>
  <si>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</si>
  <si>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</si>
  <si>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</si>
  <si>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</si>
  <si>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Non adéquat</t>
  </si>
  <si>
    <t>Sous-traitant</t>
  </si>
  <si>
    <t>Administrés</t>
  </si>
  <si>
    <t>Salariés</t>
  </si>
  <si>
    <t>Candidats</t>
  </si>
  <si>
    <t>rôles</t>
  </si>
  <si>
    <t>Personnes concernées par les traitements</t>
  </si>
  <si>
    <t>Catégories de données personnelles concernées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</si>
  <si>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</si>
  <si>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</si>
  <si>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</si>
  <si>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</si>
  <si>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Destinataires</t>
  </si>
  <si>
    <t>Tranferts hors UE</t>
  </si>
  <si>
    <t>Délai d'effacement</t>
  </si>
  <si>
    <t>Données sensibles</t>
  </si>
  <si>
    <t>Données relatives à des condamnations pénales ou  infractions</t>
  </si>
  <si>
    <t>Responsable du traitement</t>
  </si>
  <si>
    <t>Nom</t>
  </si>
  <si>
    <t xml:space="preserve">CP </t>
  </si>
  <si>
    <t>Représentant</t>
  </si>
  <si>
    <t>Responsable(s) conjoint(s)</t>
  </si>
  <si>
    <t>Finalité(s) du traitement effectué</t>
  </si>
  <si>
    <t>N° / REF</t>
  </si>
  <si>
    <t>Date de création</t>
  </si>
  <si>
    <t>Dernière mise à jour</t>
  </si>
  <si>
    <t>Mesures de sécurité techniques</t>
  </si>
  <si>
    <t>Mesures de sécurité organisationnelles</t>
  </si>
  <si>
    <t xml:space="preserve">Mesures de sécurité </t>
  </si>
  <si>
    <t>Numéro d'identification  national unique (NIR pour la France)</t>
  </si>
  <si>
    <t>Etat civil, identité, données d'identification, images…</t>
  </si>
  <si>
    <t xml:space="preserve">Catégories de personnes concernées </t>
  </si>
  <si>
    <t>Données révèlant l'origine raciale ou ethnique</t>
  </si>
  <si>
    <t>Données révèlant les opinions politiques</t>
  </si>
  <si>
    <t>Données révèlant les convictions religieuses ou philosophiques </t>
  </si>
  <si>
    <t>Données révèlant l'appartenance syndicale</t>
  </si>
  <si>
    <t>Données génétiques</t>
  </si>
  <si>
    <t>Données biométriques aux fins d'identifier une personne physique de manière unique</t>
  </si>
  <si>
    <t>Description</t>
  </si>
  <si>
    <t>Sous-traitants</t>
  </si>
  <si>
    <t>Service interne qui traite les données</t>
  </si>
  <si>
    <t>Partenaires institutionnels ou commerciaux</t>
  </si>
  <si>
    <t>Destinataire</t>
  </si>
  <si>
    <t>Organisme destinataire 1</t>
  </si>
  <si>
    <t>Organisme destinataire 2</t>
  </si>
  <si>
    <t>Type de Garanties</t>
  </si>
  <si>
    <t>CCT</t>
  </si>
  <si>
    <t>BCR</t>
  </si>
  <si>
    <t>Pays adéquat</t>
  </si>
  <si>
    <t>Privacy shield</t>
  </si>
  <si>
    <t>Code de conduite</t>
  </si>
  <si>
    <t>Certification</t>
  </si>
  <si>
    <t>Dérogations (art 49)</t>
  </si>
  <si>
    <t>Catégorie de personnes 1</t>
  </si>
  <si>
    <t>Catégorie de personnes 2</t>
  </si>
  <si>
    <t>Finalité principale</t>
  </si>
  <si>
    <t>Sous-finalité 1</t>
  </si>
  <si>
    <t>Sous-finalité 2</t>
  </si>
  <si>
    <t>Sous-finalité 3</t>
  </si>
  <si>
    <t>Sous-finalité 4</t>
  </si>
  <si>
    <t>Sous-finalité 5</t>
  </si>
  <si>
    <t xml:space="preserve">Autre (Préciser) </t>
  </si>
  <si>
    <t>Destinataire 1</t>
  </si>
  <si>
    <t>Destinataire 2</t>
  </si>
  <si>
    <t>Destinataire 3</t>
  </si>
  <si>
    <t>Destinataire 4</t>
  </si>
  <si>
    <t>Type de destinataire</t>
  </si>
  <si>
    <t xml:space="preserve">Description  du traitement  </t>
  </si>
  <si>
    <t>Nom / sigle</t>
  </si>
  <si>
    <t>Acteurs</t>
  </si>
  <si>
    <t>Fiche de registre</t>
  </si>
  <si>
    <t xml:space="preserve">Données concernant la vie sexuelle ou l'orientation sexuelle </t>
  </si>
  <si>
    <t>Données concernant la santé</t>
  </si>
  <si>
    <t>Identification du traitement</t>
  </si>
  <si>
    <t>Finalité du traitement</t>
  </si>
  <si>
    <t xml:space="preserve">Oui /non </t>
  </si>
  <si>
    <t xml:space="preserve">Données sensibles ? </t>
  </si>
  <si>
    <t>Oui/non</t>
  </si>
  <si>
    <t>Transferts hors UE ?</t>
  </si>
  <si>
    <t xml:space="preserve">Ville </t>
  </si>
  <si>
    <t xml:space="preserve">Pays </t>
  </si>
  <si>
    <t>Tel</t>
  </si>
  <si>
    <t>Lien vers le doc</t>
  </si>
  <si>
    <t>Mise à jour</t>
  </si>
  <si>
    <t>Organisme destinataire 3</t>
  </si>
  <si>
    <t>Organisme destinataire 4</t>
  </si>
  <si>
    <t>Domaine</t>
  </si>
  <si>
    <t>RH</t>
  </si>
  <si>
    <t>Clients / prospects</t>
  </si>
  <si>
    <t>TRE-0001</t>
  </si>
  <si>
    <t>Autre</t>
  </si>
  <si>
    <t>Oui/Non</t>
  </si>
  <si>
    <t>Oui</t>
  </si>
  <si>
    <t>Non</t>
  </si>
  <si>
    <t>Catégorie de personnes 3</t>
  </si>
  <si>
    <t>Catégorie de personnes 4</t>
  </si>
  <si>
    <t>TRE-0002</t>
  </si>
  <si>
    <t>TRE-0003</t>
  </si>
  <si>
    <t>TRE-0004</t>
  </si>
  <si>
    <t>TRE-0005</t>
  </si>
  <si>
    <t>TRE-0006</t>
  </si>
  <si>
    <t>TRE-0007</t>
  </si>
  <si>
    <t>TRE-0008</t>
  </si>
  <si>
    <t>TRE-0009</t>
  </si>
  <si>
    <t>TRE-0010</t>
  </si>
  <si>
    <t>TRE-0011</t>
  </si>
  <si>
    <t>TRE-0012</t>
  </si>
  <si>
    <t>TRE-0013</t>
  </si>
  <si>
    <t>TRE-0014</t>
  </si>
  <si>
    <t>TRE-0015</t>
  </si>
  <si>
    <t>TRE-0016</t>
  </si>
  <si>
    <t>TRE-0017</t>
  </si>
  <si>
    <t>TRE-0018</t>
  </si>
  <si>
    <t>TRE-0019</t>
  </si>
  <si>
    <t>TRE-0020</t>
  </si>
  <si>
    <t>TRE-0021</t>
  </si>
  <si>
    <t>TRE-0022</t>
  </si>
  <si>
    <t>code</t>
  </si>
  <si>
    <t>TRE-0023</t>
  </si>
  <si>
    <t>client</t>
  </si>
  <si>
    <t>prospect</t>
  </si>
  <si>
    <t>clients de l'entreprise</t>
  </si>
  <si>
    <t>Gestion du fichier clients</t>
  </si>
  <si>
    <t>gestion des livraisons</t>
  </si>
  <si>
    <t>opérations diverses (statistiques, marketing…)</t>
  </si>
  <si>
    <t>antivirus, mot de passe fort changé périodiquement, bureau fermé, armoire fermée, sauvegarde…</t>
  </si>
  <si>
    <t>Nom, prénom, données personnelles : portable, e-mail, téléphone et adresse postale.</t>
  </si>
  <si>
    <t>personne affectée au traitement, accès réservé, confidentialité, procédure de l'entreprise</t>
  </si>
  <si>
    <t>vie maritale, nb de personnes composant le foyer, âge, catégorie socio professionnelle</t>
  </si>
  <si>
    <t>RIB, numéro de chèque, modalités de règlement</t>
  </si>
  <si>
    <t xml:space="preserve"> comptabilité</t>
  </si>
  <si>
    <t>comptabilité</t>
  </si>
  <si>
    <t>commercial</t>
  </si>
  <si>
    <t>Mme Y, chef d'entreprise</t>
  </si>
  <si>
    <t xml:space="preserve">Mme Z, commerciale </t>
  </si>
  <si>
    <t xml:space="preserve">Gestion des Clients </t>
  </si>
  <si>
    <t>M. X</t>
  </si>
  <si>
    <t>Gestion des prospects</t>
  </si>
  <si>
    <t xml:space="preserve">prospects </t>
  </si>
  <si>
    <t>Mme Z, commerciale</t>
  </si>
  <si>
    <t>Gestion de la prospection commerciale</t>
  </si>
  <si>
    <t>gestion du fichier de prospects (création, actualisation…)</t>
  </si>
  <si>
    <t>gestion des formulaires contacts du site internet</t>
  </si>
  <si>
    <t>gestion des demandes d'exercice des droits légaux prévus par le RGPD</t>
  </si>
  <si>
    <t>catégorie socio professionnelle, composition du foyer</t>
  </si>
  <si>
    <t>gestion d'une lettre d'information</t>
  </si>
  <si>
    <t>opérations commerciales (mailing, e-mailing, prospection téléphonique…)</t>
  </si>
  <si>
    <t>3 ans après la fin de la relation commerciale</t>
  </si>
  <si>
    <t>gestion des contrats (durée de conservation du document: 10 ans)</t>
  </si>
  <si>
    <t>gestion du compte client (factures, suivi des paiements…) (durée de conservation de la facture: 10 ans)</t>
  </si>
  <si>
    <t>3 ans  à compter de la collecte</t>
  </si>
  <si>
    <t>adresse IP, statistiques du site (pages consultées, date, heure de connexion…)</t>
  </si>
  <si>
    <t>Gestion des fournisseurs</t>
  </si>
  <si>
    <t>M. W, service achats</t>
  </si>
  <si>
    <t>Gestion de la relation fournisseur</t>
  </si>
  <si>
    <t>gestion du fichier des personnels des fournisseurs de l'entreprise</t>
  </si>
  <si>
    <t>acheteur</t>
  </si>
  <si>
    <t>personnel des fournisseurs et prestataires (conseiller clientèle, technico-commercial, expert comptable, permanent CAPEB…)</t>
  </si>
  <si>
    <t>Mme Z</t>
  </si>
  <si>
    <t>M. W</t>
  </si>
  <si>
    <t>RH 1 Recrutement</t>
  </si>
  <si>
    <t>Traitement des recrutements</t>
  </si>
  <si>
    <t>M. V, service RH</t>
  </si>
  <si>
    <t>candidats à l'embauche (CDD, CDI, Alternance)</t>
  </si>
  <si>
    <t>gestion des dossiers de candidature</t>
  </si>
  <si>
    <t xml:space="preserve">gestion des tests </t>
  </si>
  <si>
    <t>vie maritale, âge, parcours professionnel</t>
  </si>
  <si>
    <t>stagiaires</t>
  </si>
  <si>
    <t>M. V</t>
  </si>
  <si>
    <t>RH 2 stagiaires</t>
  </si>
  <si>
    <t xml:space="preserve">Traitement des stages </t>
  </si>
  <si>
    <t>destruction immédiate si le candidat n"est pas retenu, sauf consentement du candidat (2 ans)</t>
  </si>
  <si>
    <t>destruction immédiate si le candidat n'est pas retenu sauf consentement du candidat (2 ans)</t>
  </si>
  <si>
    <t>service RH</t>
  </si>
  <si>
    <t>Traitement des stages</t>
  </si>
  <si>
    <t>RH 3 gestion administrative des  salariés</t>
  </si>
  <si>
    <t>salariés de l'entreprise</t>
  </si>
  <si>
    <t>cabinet de recrutement</t>
  </si>
  <si>
    <t>M. X, secrétaire comptable</t>
  </si>
  <si>
    <t>Gestion administrative des personnels</t>
  </si>
  <si>
    <t>gestion des carrières et des formations</t>
  </si>
  <si>
    <t>mise à disposition d'outils informatiques et téléphoniques</t>
  </si>
  <si>
    <t>Nom, prénom, données personnelles : portable, e-mail, téléphone et adresse postale…</t>
  </si>
  <si>
    <t>date de recrutement, sanctions disciplinaires, évolution professionnelle</t>
  </si>
  <si>
    <t>gestion des dossiers personnels (contrats de travail, documents d'état civil, image, compte rendu d'entretien, …)</t>
  </si>
  <si>
    <t>5 ans à compter du départ du salarié</t>
  </si>
  <si>
    <t>expert comptable</t>
  </si>
  <si>
    <t>suivi médical (visite médicale, accidents du travail…)</t>
  </si>
  <si>
    <t>Contrôle de l'activité des salariés</t>
  </si>
  <si>
    <t>contrôle de l'utilisation des outils numériques (internet, boite de messagerie…)</t>
  </si>
  <si>
    <t>contrôle des horaires</t>
  </si>
  <si>
    <t xml:space="preserve">sanctions disciplinaires </t>
  </si>
  <si>
    <t>géolocalisation</t>
  </si>
  <si>
    <t>Nom, prénom</t>
  </si>
  <si>
    <t>historique de connexions, analyse des fichiers</t>
  </si>
  <si>
    <t>6 mois</t>
  </si>
  <si>
    <t>prestataire (géolocalisation)</t>
  </si>
  <si>
    <t>2 mois</t>
  </si>
  <si>
    <t>historique des déplacements</t>
  </si>
  <si>
    <t>5 ans après le départ des salariés</t>
  </si>
  <si>
    <t xml:space="preserve">RH 4 contrôle des salariés </t>
  </si>
  <si>
    <t>RH 4 contrôle des salariés</t>
  </si>
  <si>
    <t>prestataire informatique</t>
  </si>
  <si>
    <t>supérieur hiérarchique</t>
  </si>
  <si>
    <t>RH 5 Gestion de la paie</t>
  </si>
  <si>
    <t>Gestion sociale des salariés</t>
  </si>
  <si>
    <t>calcul et paiement des rémunérations et accessoires (frais pro…)</t>
  </si>
  <si>
    <t xml:space="preserve">déclarations sociales et fiscales aux différents organismes </t>
  </si>
  <si>
    <t>gestion d'obligations légales (tenue du registre du personnel, …)</t>
  </si>
  <si>
    <t>Nom, prénom, images, données d'identification (date et lieu de naissance), photographie (carte BTP), nationalité, numéro de sécurité sociale…)</t>
  </si>
  <si>
    <t>M. X, secrétaire comptable ou l'expert comptable</t>
  </si>
  <si>
    <t>situation matrimoniale, enfants à charge…</t>
  </si>
  <si>
    <t xml:space="preserve">Vie professionnelle </t>
  </si>
  <si>
    <t>taux d'imposition (prélèvement à la source), taux de cotisations, RIB, mode de règlement</t>
  </si>
  <si>
    <t>service comptabilité</t>
  </si>
  <si>
    <t xml:space="preserve">expert comptable ou prestataire paye </t>
  </si>
  <si>
    <t>éditeur de logiciel paye</t>
  </si>
  <si>
    <t>Organismes sociaux, fisc</t>
  </si>
  <si>
    <t>5 ans après le départ des salariés. Les informations relatives aux fiches de paye sont conservées sans limitation de durée.</t>
  </si>
  <si>
    <t>lieu de travail, date d'entrée dans l'entreprise, emploi occupé et coeff hierarchique, taux d'invalidité, heures de délégation…</t>
  </si>
  <si>
    <t>vie maritale, âge, parcours professionnel, numéro de sécurité sociale, coordonnées des personnes à prévenir en cas d'urgence, délégué du personnel ou délégué syndical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</si>
</sst>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16" x14ac:knownFonts="1">
    <font>
      <sz val="11"/>
      <color theme="1"/>
      <name val="Calibri"/>
      <family val="2"/>
      <scheme val="minor"/>
    </font>
    <font>
      <sz val="9"/>
      <color indexed="81"/>
      <name val="Tahoma"/>
      <family val="2"/>
    </font>
    <font>
      <b/>
      <sz val="9"/>
      <color indexed="81"/>
      <name val="Tahoma"/>
      <family val="2"/>
    </font>
    <font>
      <sz val="11"/>
      <color theme="1"/>
      <name val="Georgia"/>
      <family val="1"/>
    </font>
    <font>
      <sz val="10"/>
      <name val="Arial"/>
      <family val="2"/>
    </font>
    <font>
      <b/>
      <sz val="11"/>
      <color theme="0"/>
      <name val="Georgia"/>
      <family val="1"/>
    </font>
    <font>
      <b/>
      <sz val="16"/>
      <color theme="4" tint="-0.499984740745262"/>
      <name val="Courier New"/>
      <family val="3"/>
    </font>
    <font>
      <sz val="11"/>
      <color theme="1"/>
      <name val="Courier New"/>
      <family val="3"/>
    </font>
    <font>
      <b/>
      <sz val="12"/>
      <color theme="0"/>
      <name val="Courier New"/>
      <family val="3"/>
    </font>
    <font>
      <sz val="11"/>
      <color theme="4" tint="-0.499984740745262"/>
      <name val="Courier New"/>
      <family val="3"/>
    </font>
    <font>
      <sz val="9"/>
      <color indexed="81"/>
      <name val="Tahoma"/>
      <charset val="1"/>
    </font>
    <font>
      <sz val="12"/>
      <color theme="4" tint="-0.499984740745262"/>
      <name val="Calibri"/>
      <family val="2"/>
      <scheme val="minor"/>
    </font>
    <font>
      <sz val="11"/>
      <color theme="4" tint="-0.499984740745262"/>
      <name val="Calibri"/>
      <family val="2"/>
      <scheme val="minor"/>
    </font>
    <font>
      <sz val="12"/>
      <color theme="1"/>
      <name val="Calibri"/>
      <family val="2"/>
      <scheme val="minor"/>
    </font>
    <font>
      <sz val="12"/>
      <color theme="4" tint="-0.499984740745262"/>
      <name val="Georgia"/>
      <family val="1"/>
    </font>
    <font>
      <b/>
      <sz val="9"/>
      <color indexed="81"/>
      <name val="Tahoma"/>
      <charset val="1"/>
    </font>
  </fonts>
  <fills count="9">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s>
  <borders count="5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theme="2"/>
      </top>
      <bottom/>
      <diagonal/>
    </border>
    <border>
      <left/>
      <right style="thin">
        <color theme="2"/>
      </right>
      <top style="thin">
        <color theme="2"/>
      </top>
      <bottom/>
      <diagonal/>
    </border>
    <border>
      <left/>
      <right style="thin">
        <color theme="0"/>
      </right>
      <top/>
      <bottom style="thin">
        <color theme="2"/>
      </bottom>
      <diagonal/>
    </border>
    <border>
      <left style="thin">
        <color theme="0"/>
      </left>
      <right style="thin">
        <color theme="0"/>
      </right>
      <top/>
      <bottom style="thin">
        <color theme="2"/>
      </bottom>
      <diagonal/>
    </border>
    <border>
      <left/>
      <right style="thin">
        <color theme="2"/>
      </right>
      <top/>
      <bottom style="thin">
        <color theme="2"/>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indexed="64"/>
      </left>
      <right/>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bottom style="thin">
        <color theme="0"/>
      </bottom>
      <diagonal/>
    </border>
    <border>
      <left/>
      <right style="thin">
        <color theme="2"/>
      </right>
      <top style="thin">
        <color theme="0"/>
      </top>
      <bottom/>
      <diagonal/>
    </border>
    <border>
      <left style="thin">
        <color theme="0"/>
      </left>
      <right/>
      <top/>
      <bottom style="thin">
        <color theme="2"/>
      </bottom>
      <diagonal/>
    </border>
    <border>
      <left style="thin">
        <color theme="0"/>
      </left>
      <right/>
      <top style="thin">
        <color theme="2"/>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theme="0"/>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4" fillId="0" borderId="0"/>
  </cellStyleXfs>
  <cellXfs count="166">
    <xf numFmtId="0" fontId="0" fillId="0" borderId="0" xfId="0"/>
    <xf numFmtId="0" fontId="0" fillId="0" borderId="0" xfId="0"/>
    <xf numFmtId="49" fontId="3" fillId="5" borderId="0" xfId="0" applyNumberFormat="1" applyFont="1" applyFill="1" applyBorder="1" applyAlignment="1">
      <alignment vertical="top"/>
    </xf>
    <xf numFmtId="49" fontId="3" fillId="5" borderId="7" xfId="0" applyNumberFormat="1" applyFont="1" applyFill="1" applyBorder="1" applyAlignment="1">
      <alignment vertical="top"/>
    </xf>
    <xf numFmtId="0" fontId="3" fillId="0" borderId="0" xfId="0" applyFont="1" applyAlignment="1">
      <alignment vertical="top"/>
    </xf>
    <xf numFmtId="0" fontId="3" fillId="0" borderId="0" xfId="0" applyFont="1" applyAlignment="1">
      <alignment horizontal="right" vertical="top"/>
    </xf>
    <xf numFmtId="0" fontId="3" fillId="0" borderId="0" xfId="0" applyFont="1" applyBorder="1" applyAlignment="1">
      <alignment vertical="top"/>
    </xf>
    <xf numFmtId="0" fontId="5" fillId="5" borderId="0" xfId="0" applyFont="1" applyFill="1" applyBorder="1" applyAlignment="1">
      <alignment horizontal="right" vertical="top" wrapText="1"/>
    </xf>
    <xf numFmtId="0" fontId="5" fillId="2" borderId="0" xfId="0" applyFont="1" applyFill="1" applyBorder="1" applyAlignment="1">
      <alignment horizontal="right" vertical="top"/>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2" borderId="7" xfId="0" applyFont="1" applyFill="1" applyBorder="1" applyAlignment="1">
      <alignment horizontal="left" vertical="top"/>
    </xf>
    <xf numFmtId="0" fontId="5" fillId="2" borderId="0" xfId="0" applyFont="1" applyFill="1" applyBorder="1" applyAlignment="1">
      <alignment horizontal="left" vertical="top"/>
    </xf>
    <xf numFmtId="0" fontId="3" fillId="0" borderId="0" xfId="0" applyFont="1" applyAlignment="1">
      <alignment horizontal="right" vertical="top" wrapText="1"/>
    </xf>
    <xf numFmtId="14" fontId="0" fillId="0" borderId="0" xfId="0" applyNumberFormat="1"/>
    <xf numFmtId="0" fontId="0" fillId="7" borderId="0" xfId="0" applyFill="1"/>
    <xf numFmtId="0" fontId="8" fillId="4" borderId="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49" fontId="9" fillId="0" borderId="0" xfId="0" applyNumberFormat="1" applyFont="1" applyFill="1" applyBorder="1" applyAlignment="1">
      <alignment horizontal="left" vertical="top" wrapText="1" shrinkToFit="1"/>
    </xf>
    <xf numFmtId="49" fontId="9" fillId="0" borderId="0" xfId="0" applyNumberFormat="1" applyFont="1" applyFill="1" applyBorder="1" applyAlignment="1">
      <alignment horizontal="left" vertical="top"/>
    </xf>
    <xf numFmtId="0" fontId="8" fillId="2" borderId="16" xfId="0" applyFont="1" applyFill="1" applyBorder="1" applyAlignment="1">
      <alignment horizontal="center" vertical="center" wrapText="1"/>
    </xf>
    <xf numFmtId="0" fontId="8" fillId="4" borderId="6" xfId="0" applyFont="1" applyFill="1" applyBorder="1" applyAlignment="1">
      <alignment horizontal="right" vertical="top" wrapText="1"/>
    </xf>
    <xf numFmtId="0" fontId="8" fillId="4" borderId="3" xfId="0" applyFont="1" applyFill="1" applyBorder="1" applyAlignment="1">
      <alignment horizontal="right" vertical="top" wrapText="1"/>
    </xf>
    <xf numFmtId="0" fontId="8" fillId="4" borderId="2" xfId="0" applyFont="1" applyFill="1" applyBorder="1" applyAlignment="1">
      <alignment horizontal="right" vertical="top" wrapText="1"/>
    </xf>
    <xf numFmtId="49" fontId="9" fillId="0" borderId="0" xfId="0" applyNumberFormat="1" applyFont="1" applyFill="1" applyBorder="1" applyAlignment="1">
      <alignment horizontal="center" vertical="top"/>
    </xf>
    <xf numFmtId="14" fontId="9" fillId="0" borderId="0" xfId="0" applyNumberFormat="1" applyFont="1" applyFill="1" applyBorder="1" applyAlignment="1">
      <alignment horizontal="center" vertical="top"/>
    </xf>
    <xf numFmtId="0" fontId="8" fillId="2" borderId="20" xfId="0" applyFont="1" applyFill="1" applyBorder="1" applyAlignment="1">
      <alignment horizontal="right" vertical="top" wrapText="1"/>
    </xf>
    <xf numFmtId="0" fontId="8" fillId="4" borderId="22" xfId="0" applyFont="1" applyFill="1" applyBorder="1" applyAlignment="1">
      <alignment horizontal="right" vertical="top" wrapText="1"/>
    </xf>
    <xf numFmtId="0" fontId="8" fillId="4" borderId="24" xfId="0" applyFont="1" applyFill="1" applyBorder="1" applyAlignment="1">
      <alignment horizontal="right" vertical="top" wrapText="1"/>
    </xf>
    <xf numFmtId="0" fontId="8" fillId="4" borderId="25" xfId="0" applyFont="1" applyFill="1" applyBorder="1" applyAlignment="1">
      <alignment horizontal="right" vertical="top" wrapText="1"/>
    </xf>
    <xf numFmtId="0" fontId="8" fillId="2" borderId="26"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4" borderId="28" xfId="0" applyFont="1" applyFill="1" applyBorder="1" applyAlignment="1">
      <alignment horizontal="right" vertical="top" wrapText="1"/>
    </xf>
    <xf numFmtId="0" fontId="8" fillId="2" borderId="26" xfId="0" applyFont="1" applyFill="1" applyBorder="1" applyAlignment="1">
      <alignment horizontal="center" vertical="top" wrapText="1"/>
    </xf>
    <xf numFmtId="0" fontId="6" fillId="0" borderId="35" xfId="0" applyFont="1" applyBorder="1" applyAlignment="1">
      <alignment horizontal="center" vertical="center"/>
    </xf>
    <xf numFmtId="0" fontId="8" fillId="2" borderId="37" xfId="0" applyFont="1" applyFill="1" applyBorder="1" applyAlignment="1">
      <alignment horizontal="right" vertical="top" wrapText="1"/>
    </xf>
    <xf numFmtId="49" fontId="0" fillId="2" borderId="38" xfId="0" applyNumberFormat="1" applyFont="1" applyFill="1" applyBorder="1" applyAlignment="1">
      <alignment vertical="top"/>
    </xf>
    <xf numFmtId="0" fontId="8" fillId="4" borderId="39" xfId="0" applyFont="1" applyFill="1" applyBorder="1" applyAlignment="1">
      <alignment horizontal="right" vertical="top" wrapText="1"/>
    </xf>
    <xf numFmtId="0" fontId="8" fillId="4" borderId="41" xfId="0" applyFont="1" applyFill="1" applyBorder="1" applyAlignment="1">
      <alignment horizontal="right" vertical="top" wrapText="1"/>
    </xf>
    <xf numFmtId="0" fontId="8" fillId="4" borderId="42" xfId="0" applyFont="1" applyFill="1" applyBorder="1" applyAlignment="1">
      <alignment horizontal="right" vertical="top" wrapText="1"/>
    </xf>
    <xf numFmtId="0" fontId="7" fillId="0" borderId="36" xfId="0" applyFont="1" applyBorder="1" applyAlignment="1">
      <alignment vertical="top"/>
    </xf>
    <xf numFmtId="0" fontId="3" fillId="0" borderId="36" xfId="0" applyFont="1" applyBorder="1" applyAlignment="1">
      <alignment vertical="top"/>
    </xf>
    <xf numFmtId="0" fontId="7" fillId="0" borderId="44" xfId="0" applyFont="1" applyBorder="1" applyAlignment="1">
      <alignment vertical="top"/>
    </xf>
    <xf numFmtId="0" fontId="8" fillId="4" borderId="49" xfId="0" applyFont="1" applyFill="1" applyBorder="1" applyAlignment="1">
      <alignment horizontal="right" vertical="top" wrapText="1"/>
    </xf>
    <xf numFmtId="49" fontId="12" fillId="6" borderId="4" xfId="0" applyNumberFormat="1" applyFont="1" applyFill="1" applyBorder="1" applyAlignment="1">
      <alignment horizontal="left" vertical="top" wrapText="1" shrinkToFit="1"/>
    </xf>
    <xf numFmtId="49" fontId="12" fillId="6" borderId="4" xfId="0" applyNumberFormat="1" applyFont="1" applyFill="1" applyBorder="1" applyAlignment="1">
      <alignment horizontal="left" vertical="top"/>
    </xf>
    <xf numFmtId="165" fontId="12" fillId="6" borderId="4" xfId="0" applyNumberFormat="1" applyFont="1" applyFill="1" applyBorder="1" applyAlignment="1">
      <alignment horizontal="left" vertical="top"/>
    </xf>
    <xf numFmtId="164" fontId="12" fillId="6" borderId="23" xfId="0" applyNumberFormat="1" applyFont="1" applyFill="1" applyBorder="1" applyAlignment="1">
      <alignment horizontal="left" vertical="top"/>
    </xf>
    <xf numFmtId="49" fontId="12" fillId="3" borderId="4" xfId="0" applyNumberFormat="1" applyFont="1" applyFill="1" applyBorder="1" applyAlignment="1">
      <alignment horizontal="left" vertical="top" wrapText="1" shrinkToFit="1"/>
    </xf>
    <xf numFmtId="49" fontId="12" fillId="3" borderId="4" xfId="0" applyNumberFormat="1" applyFont="1" applyFill="1" applyBorder="1" applyAlignment="1">
      <alignment horizontal="left" vertical="top"/>
    </xf>
    <xf numFmtId="49" fontId="12" fillId="3" borderId="23" xfId="0" applyNumberFormat="1" applyFont="1" applyFill="1" applyBorder="1" applyAlignment="1">
      <alignment horizontal="left" vertical="top"/>
    </xf>
    <xf numFmtId="49" fontId="12" fillId="3" borderId="19" xfId="0" applyNumberFormat="1" applyFont="1" applyFill="1" applyBorder="1" applyAlignment="1">
      <alignment horizontal="left" vertical="top" wrapText="1" shrinkToFit="1"/>
    </xf>
    <xf numFmtId="49" fontId="12" fillId="3" borderId="29" xfId="0" applyNumberFormat="1" applyFont="1" applyFill="1" applyBorder="1" applyAlignment="1">
      <alignment horizontal="left" vertical="top"/>
    </xf>
    <xf numFmtId="49" fontId="12" fillId="3" borderId="30" xfId="0" applyNumberFormat="1" applyFont="1" applyFill="1" applyBorder="1" applyAlignment="1">
      <alignment horizontal="left" vertical="top"/>
    </xf>
    <xf numFmtId="49" fontId="13" fillId="6" borderId="3"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6" xfId="0" applyNumberFormat="1" applyFont="1" applyFill="1" applyBorder="1" applyAlignment="1">
      <alignment horizontal="center" vertical="top"/>
    </xf>
    <xf numFmtId="49" fontId="11" fillId="6" borderId="7" xfId="0" applyNumberFormat="1" applyFont="1" applyFill="1" applyBorder="1" applyAlignment="1">
      <alignment vertical="top"/>
    </xf>
    <xf numFmtId="49" fontId="11" fillId="3" borderId="7" xfId="0" applyNumberFormat="1" applyFont="1" applyFill="1" applyBorder="1" applyAlignment="1">
      <alignment vertical="top"/>
    </xf>
    <xf numFmtId="49" fontId="14" fillId="3" borderId="7" xfId="0" applyNumberFormat="1" applyFont="1" applyFill="1" applyBorder="1" applyAlignment="1">
      <alignment horizontal="left" vertical="top"/>
    </xf>
    <xf numFmtId="49" fontId="14" fillId="3" borderId="8" xfId="0" applyNumberFormat="1" applyFont="1" applyFill="1" applyBorder="1" applyAlignment="1">
      <alignment horizontal="left" vertical="top"/>
    </xf>
    <xf numFmtId="49" fontId="14" fillId="6" borderId="13" xfId="0" applyNumberFormat="1" applyFont="1" applyFill="1" applyBorder="1" applyAlignment="1">
      <alignment horizontal="left" vertical="top"/>
    </xf>
    <xf numFmtId="49" fontId="14" fillId="6" borderId="14" xfId="0" applyNumberFormat="1" applyFont="1" applyFill="1" applyBorder="1" applyAlignment="1">
      <alignment horizontal="left" vertical="top"/>
    </xf>
    <xf numFmtId="49" fontId="12" fillId="6" borderId="23" xfId="0" applyNumberFormat="1" applyFont="1" applyFill="1" applyBorder="1" applyAlignment="1">
      <alignment horizontal="left" vertical="top"/>
    </xf>
    <xf numFmtId="49" fontId="13" fillId="3" borderId="3" xfId="0" applyNumberFormat="1" applyFont="1" applyFill="1" applyBorder="1" applyAlignment="1">
      <alignment horizontal="center" vertical="center" wrapText="1"/>
    </xf>
    <xf numFmtId="49" fontId="13" fillId="6" borderId="3"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0" fontId="8" fillId="2" borderId="26" xfId="0" applyFont="1" applyFill="1" applyBorder="1" applyAlignment="1">
      <alignment horizontal="center" vertical="top" wrapText="1"/>
    </xf>
    <xf numFmtId="49" fontId="11" fillId="3" borderId="7" xfId="0" applyNumberFormat="1" applyFont="1" applyFill="1" applyBorder="1" applyAlignment="1">
      <alignment vertical="top"/>
    </xf>
    <xf numFmtId="0" fontId="6" fillId="8" borderId="36" xfId="0" applyFont="1" applyFill="1" applyBorder="1" applyAlignment="1">
      <alignment horizontal="center" vertical="center"/>
    </xf>
    <xf numFmtId="0" fontId="11" fillId="8" borderId="40" xfId="0" applyNumberFormat="1" applyFont="1" applyFill="1" applyBorder="1" applyAlignment="1">
      <alignment horizontal="center" vertical="top"/>
    </xf>
    <xf numFmtId="14" fontId="11" fillId="8" borderId="40" xfId="0" applyNumberFormat="1" applyFont="1" applyFill="1" applyBorder="1" applyAlignment="1">
      <alignment horizontal="center" vertical="top"/>
    </xf>
    <xf numFmtId="0" fontId="11" fillId="8" borderId="43" xfId="0" applyNumberFormat="1" applyFont="1" applyFill="1" applyBorder="1" applyAlignment="1">
      <alignment horizontal="center" vertical="top"/>
    </xf>
    <xf numFmtId="49" fontId="11" fillId="3" borderId="7" xfId="0" applyNumberFormat="1" applyFont="1" applyFill="1" applyBorder="1" applyAlignment="1">
      <alignment vertical="top"/>
    </xf>
    <xf numFmtId="0" fontId="8" fillId="2" borderId="26" xfId="0" applyFont="1" applyFill="1" applyBorder="1" applyAlignment="1">
      <alignment horizontal="center" vertical="top" wrapText="1"/>
    </xf>
    <xf numFmtId="49" fontId="9" fillId="0" borderId="0" xfId="0" applyNumberFormat="1" applyFont="1" applyFill="1" applyAlignment="1">
      <alignment horizontal="left" vertical="top" wrapText="1" shrinkToFit="1"/>
    </xf>
    <xf numFmtId="14" fontId="9" fillId="0" borderId="0" xfId="0" applyNumberFormat="1" applyFont="1" applyFill="1" applyAlignment="1">
      <alignment horizontal="center" vertical="top"/>
    </xf>
    <xf numFmtId="49" fontId="9" fillId="0" borderId="0" xfId="0" applyNumberFormat="1" applyFont="1" applyFill="1" applyAlignment="1">
      <alignment horizontal="center" vertical="top"/>
    </xf>
    <xf numFmtId="165" fontId="12" fillId="3" borderId="4" xfId="0" applyNumberFormat="1" applyFont="1" applyFill="1" applyBorder="1" applyAlignment="1">
      <alignment horizontal="left" vertical="top"/>
    </xf>
    <xf numFmtId="165" fontId="12" fillId="3" borderId="29" xfId="0" applyNumberFormat="1" applyFont="1" applyFill="1" applyBorder="1" applyAlignment="1">
      <alignment horizontal="left" vertical="top"/>
    </xf>
    <xf numFmtId="0" fontId="8" fillId="2" borderId="26" xfId="0" applyFont="1" applyFill="1" applyBorder="1" applyAlignment="1">
      <alignment horizontal="center" vertical="top" wrapText="1"/>
    </xf>
    <xf numFmtId="49" fontId="13" fillId="6" borderId="0" xfId="0" applyNumberFormat="1" applyFont="1" applyFill="1" applyBorder="1" applyAlignment="1">
      <alignment horizontal="left" vertical="top" wrapText="1"/>
    </xf>
    <xf numFmtId="49" fontId="11" fillId="3" borderId="7" xfId="0" applyNumberFormat="1" applyFont="1" applyFill="1" applyBorder="1" applyAlignment="1">
      <alignment vertical="top"/>
    </xf>
    <xf numFmtId="0" fontId="13" fillId="0" borderId="0" xfId="0" applyFont="1" applyAlignment="1">
      <alignment vertical="top"/>
    </xf>
    <xf numFmtId="49" fontId="13" fillId="3" borderId="16" xfId="0" applyNumberFormat="1" applyFont="1" applyFill="1" applyBorder="1" applyAlignment="1">
      <alignment vertical="center" wrapText="1"/>
    </xf>
    <xf numFmtId="49" fontId="13" fillId="3" borderId="6" xfId="0" applyNumberFormat="1" applyFont="1" applyFill="1" applyBorder="1" applyAlignment="1">
      <alignment vertical="center" wrapText="1"/>
    </xf>
    <xf numFmtId="0" fontId="11" fillId="8" borderId="40" xfId="0" applyNumberFormat="1" applyFont="1" applyFill="1" applyBorder="1" applyAlignment="1">
      <alignment horizontal="center" vertical="top" wrapText="1"/>
    </xf>
    <xf numFmtId="49" fontId="13" fillId="6" borderId="3" xfId="0" applyNumberFormat="1" applyFont="1" applyFill="1" applyBorder="1" applyAlignment="1">
      <alignment horizontal="center" vertical="top" wrapText="1"/>
    </xf>
    <xf numFmtId="49" fontId="13" fillId="6" borderId="9" xfId="0" applyNumberFormat="1" applyFont="1" applyFill="1" applyBorder="1" applyAlignment="1">
      <alignment vertical="center" wrapText="1"/>
    </xf>
    <xf numFmtId="49" fontId="13" fillId="3" borderId="9" xfId="0" applyNumberFormat="1" applyFont="1" applyFill="1" applyBorder="1" applyAlignment="1">
      <alignment horizontal="center" vertical="top" wrapText="1"/>
    </xf>
    <xf numFmtId="49" fontId="11" fillId="3" borderId="7" xfId="0" applyNumberFormat="1" applyFont="1" applyFill="1" applyBorder="1" applyAlignment="1">
      <alignment vertical="top" wrapText="1"/>
    </xf>
    <xf numFmtId="0" fontId="8" fillId="2" borderId="1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8" xfId="0" applyFont="1" applyFill="1" applyBorder="1" applyAlignment="1">
      <alignment horizontal="center" vertical="center" wrapText="1"/>
    </xf>
    <xf numFmtId="49" fontId="14" fillId="6" borderId="33" xfId="0" applyNumberFormat="1" applyFont="1" applyFill="1" applyBorder="1" applyAlignment="1">
      <alignment horizontal="center" vertical="top"/>
    </xf>
    <xf numFmtId="49" fontId="14" fillId="6" borderId="15" xfId="0" applyNumberFormat="1" applyFont="1" applyFill="1" applyBorder="1" applyAlignment="1">
      <alignment horizontal="center" vertical="top"/>
    </xf>
    <xf numFmtId="49" fontId="14" fillId="3" borderId="34" xfId="0" applyNumberFormat="1" applyFont="1" applyFill="1" applyBorder="1" applyAlignment="1">
      <alignment horizontal="center" vertical="top"/>
    </xf>
    <xf numFmtId="49" fontId="14" fillId="3" borderId="12" xfId="0" applyNumberFormat="1" applyFont="1" applyFill="1" applyBorder="1" applyAlignment="1">
      <alignment horizontal="center" vertical="top"/>
    </xf>
    <xf numFmtId="49" fontId="14" fillId="3" borderId="16" xfId="0" applyNumberFormat="1" applyFont="1" applyFill="1" applyBorder="1" applyAlignment="1">
      <alignment horizontal="center" vertical="top"/>
    </xf>
    <xf numFmtId="49" fontId="14" fillId="3" borderId="18" xfId="0" applyNumberFormat="1" applyFont="1" applyFill="1" applyBorder="1" applyAlignment="1">
      <alignment horizontal="center" vertical="top"/>
    </xf>
    <xf numFmtId="49" fontId="14" fillId="6" borderId="13" xfId="0" applyNumberFormat="1" applyFont="1" applyFill="1" applyBorder="1" applyAlignment="1">
      <alignment horizontal="center" vertical="top"/>
    </xf>
    <xf numFmtId="49" fontId="14" fillId="3" borderId="11" xfId="0" applyNumberFormat="1" applyFont="1" applyFill="1" applyBorder="1" applyAlignment="1">
      <alignment horizontal="center" vertical="top"/>
    </xf>
    <xf numFmtId="0" fontId="8" fillId="2" borderId="26" xfId="0" applyFont="1" applyFill="1" applyBorder="1" applyAlignment="1">
      <alignment horizontal="center" vertical="top" wrapText="1"/>
    </xf>
    <xf numFmtId="0" fontId="8" fillId="2" borderId="21" xfId="0" applyFont="1" applyFill="1" applyBorder="1" applyAlignment="1">
      <alignment horizontal="center" vertical="top" wrapText="1"/>
    </xf>
    <xf numFmtId="49" fontId="14" fillId="3" borderId="32" xfId="0" applyNumberFormat="1" applyFont="1" applyFill="1" applyBorder="1" applyAlignment="1">
      <alignment horizontal="center" vertical="top"/>
    </xf>
    <xf numFmtId="0" fontId="8" fillId="2" borderId="45" xfId="0" applyFont="1" applyFill="1" applyBorder="1" applyAlignment="1">
      <alignment horizontal="center" vertical="top" wrapText="1"/>
    </xf>
    <xf numFmtId="0" fontId="8" fillId="2" borderId="46" xfId="0" applyFont="1" applyFill="1" applyBorder="1" applyAlignment="1">
      <alignment horizontal="center" vertical="top" wrapText="1"/>
    </xf>
    <xf numFmtId="0" fontId="8" fillId="2" borderId="47" xfId="0" applyFont="1" applyFill="1" applyBorder="1" applyAlignment="1">
      <alignment horizontal="center" vertical="top" wrapText="1"/>
    </xf>
    <xf numFmtId="49" fontId="11" fillId="6" borderId="9" xfId="0" applyNumberFormat="1" applyFont="1" applyFill="1" applyBorder="1" applyAlignment="1">
      <alignment horizontal="left" vertical="top"/>
    </xf>
    <xf numFmtId="49" fontId="11" fillId="6" borderId="0" xfId="0" applyNumberFormat="1" applyFont="1" applyFill="1" applyBorder="1" applyAlignment="1">
      <alignment horizontal="left" vertical="top"/>
    </xf>
    <xf numFmtId="49" fontId="11" fillId="6" borderId="48" xfId="0" applyNumberFormat="1" applyFont="1" applyFill="1" applyBorder="1" applyAlignment="1">
      <alignment horizontal="left" vertical="top"/>
    </xf>
    <xf numFmtId="49" fontId="11" fillId="3" borderId="0" xfId="0" applyNumberFormat="1" applyFont="1" applyFill="1" applyBorder="1" applyAlignment="1">
      <alignment horizontal="left" vertical="top"/>
    </xf>
    <xf numFmtId="49" fontId="11" fillId="3" borderId="48" xfId="0" applyNumberFormat="1" applyFont="1" applyFill="1" applyBorder="1" applyAlignment="1">
      <alignment horizontal="left" vertical="top"/>
    </xf>
    <xf numFmtId="49" fontId="11" fillId="3" borderId="50" xfId="0" applyNumberFormat="1" applyFont="1" applyFill="1" applyBorder="1" applyAlignment="1">
      <alignment horizontal="left" vertical="top"/>
    </xf>
    <xf numFmtId="49" fontId="11" fillId="3" borderId="43" xfId="0" applyNumberFormat="1" applyFont="1" applyFill="1" applyBorder="1" applyAlignment="1">
      <alignment horizontal="left" vertical="top"/>
    </xf>
    <xf numFmtId="49" fontId="3" fillId="2" borderId="4" xfId="0" applyNumberFormat="1" applyFont="1" applyFill="1" applyBorder="1" applyAlignment="1">
      <alignment horizontal="center" vertical="top"/>
    </xf>
    <xf numFmtId="0" fontId="8" fillId="2" borderId="9"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7" xfId="0" applyFont="1" applyFill="1" applyBorder="1" applyAlignment="1">
      <alignment horizontal="center" vertical="top" wrapText="1"/>
    </xf>
    <xf numFmtId="49" fontId="13" fillId="3" borderId="9" xfId="0" applyNumberFormat="1" applyFont="1" applyFill="1" applyBorder="1" applyAlignment="1">
      <alignment horizontal="left" vertical="top" wrapText="1"/>
    </xf>
    <xf numFmtId="49" fontId="13" fillId="3" borderId="0" xfId="0" applyNumberFormat="1" applyFont="1" applyFill="1" applyBorder="1" applyAlignment="1">
      <alignment horizontal="left" vertical="top" wrapText="1"/>
    </xf>
    <xf numFmtId="49" fontId="13" fillId="6" borderId="9" xfId="0" applyNumberFormat="1" applyFont="1" applyFill="1" applyBorder="1" applyAlignment="1">
      <alignment horizontal="left" vertical="top" wrapText="1"/>
    </xf>
    <xf numFmtId="49" fontId="13" fillId="6" borderId="0" xfId="0" applyNumberFormat="1" applyFont="1" applyFill="1" applyBorder="1" applyAlignment="1">
      <alignment horizontal="left" vertical="top" wrapText="1"/>
    </xf>
    <xf numFmtId="49" fontId="13" fillId="3" borderId="5" xfId="0" applyNumberFormat="1" applyFont="1" applyFill="1" applyBorder="1" applyAlignment="1">
      <alignment horizontal="left" vertical="top" wrapText="1"/>
    </xf>
    <xf numFmtId="49" fontId="13" fillId="3" borderId="31" xfId="0" applyNumberFormat="1" applyFont="1" applyFill="1" applyBorder="1" applyAlignment="1">
      <alignment horizontal="left" vertical="top" wrapText="1"/>
    </xf>
    <xf numFmtId="49" fontId="13" fillId="3" borderId="4" xfId="0" applyNumberFormat="1" applyFont="1" applyFill="1" applyBorder="1" applyAlignment="1">
      <alignment horizontal="left" vertical="top" wrapText="1"/>
    </xf>
    <xf numFmtId="49" fontId="13" fillId="3" borderId="1" xfId="0" applyNumberFormat="1" applyFont="1" applyFill="1" applyBorder="1" applyAlignment="1">
      <alignment horizontal="left" vertical="top" wrapText="1"/>
    </xf>
    <xf numFmtId="49" fontId="13" fillId="6" borderId="3" xfId="0" applyNumberFormat="1" applyFont="1" applyFill="1" applyBorder="1" applyAlignment="1">
      <alignment horizontal="left" vertical="top" wrapText="1"/>
    </xf>
    <xf numFmtId="49" fontId="13" fillId="6" borderId="4" xfId="0" applyNumberFormat="1" applyFont="1" applyFill="1" applyBorder="1" applyAlignment="1">
      <alignment horizontal="left" vertical="top" wrapText="1"/>
    </xf>
    <xf numFmtId="49" fontId="13" fillId="6" borderId="1" xfId="0" applyNumberFormat="1" applyFont="1" applyFill="1" applyBorder="1" applyAlignment="1">
      <alignment horizontal="left" vertical="top" wrapText="1"/>
    </xf>
    <xf numFmtId="49" fontId="11" fillId="3" borderId="9" xfId="0" applyNumberFormat="1" applyFont="1" applyFill="1" applyBorder="1" applyAlignment="1">
      <alignment horizontal="left" vertical="top"/>
    </xf>
    <xf numFmtId="49" fontId="11" fillId="3" borderId="7" xfId="0" applyNumberFormat="1" applyFont="1" applyFill="1" applyBorder="1" applyAlignment="1">
      <alignment horizontal="left" vertical="top"/>
    </xf>
    <xf numFmtId="49" fontId="11" fillId="3" borderId="9" xfId="0" applyNumberFormat="1" applyFont="1" applyFill="1" applyBorder="1" applyAlignment="1">
      <alignment vertical="top"/>
    </xf>
    <xf numFmtId="49" fontId="11" fillId="3" borderId="0" xfId="0" applyNumberFormat="1" applyFont="1" applyFill="1" applyBorder="1" applyAlignment="1">
      <alignment vertical="top"/>
    </xf>
    <xf numFmtId="49" fontId="11" fillId="3" borderId="7" xfId="0" applyNumberFormat="1" applyFont="1" applyFill="1" applyBorder="1" applyAlignment="1">
      <alignment vertical="top"/>
    </xf>
    <xf numFmtId="49" fontId="11" fillId="6" borderId="7" xfId="0" applyNumberFormat="1" applyFont="1" applyFill="1" applyBorder="1" applyAlignment="1">
      <alignment horizontal="left" vertical="top"/>
    </xf>
    <xf numFmtId="49" fontId="11" fillId="6" borderId="4" xfId="0" applyNumberFormat="1" applyFont="1" applyFill="1" applyBorder="1" applyAlignment="1">
      <alignment horizontal="left" vertical="top"/>
    </xf>
    <xf numFmtId="49" fontId="11" fillId="3" borderId="5" xfId="0" applyNumberFormat="1" applyFont="1" applyFill="1" applyBorder="1" applyAlignment="1">
      <alignment horizontal="left" vertical="top" wrapText="1"/>
    </xf>
    <xf numFmtId="0" fontId="11" fillId="8" borderId="4" xfId="0" applyNumberFormat="1" applyFont="1" applyFill="1" applyBorder="1" applyAlignment="1">
      <alignment horizontal="left" vertical="top"/>
    </xf>
    <xf numFmtId="49" fontId="11" fillId="3" borderId="4" xfId="0" applyNumberFormat="1" applyFont="1" applyFill="1" applyBorder="1" applyAlignment="1">
      <alignment horizontal="left" vertical="top"/>
    </xf>
    <xf numFmtId="49" fontId="11" fillId="6" borderId="3" xfId="0" applyNumberFormat="1" applyFont="1" applyFill="1" applyBorder="1" applyAlignment="1">
      <alignment horizontal="left" vertical="top"/>
    </xf>
    <xf numFmtId="49" fontId="13" fillId="6" borderId="3" xfId="0" applyNumberFormat="1" applyFont="1" applyFill="1" applyBorder="1" applyAlignment="1">
      <alignment horizontal="left" vertical="top"/>
    </xf>
    <xf numFmtId="49" fontId="13" fillId="6" borderId="4" xfId="0" applyNumberFormat="1" applyFont="1" applyFill="1" applyBorder="1" applyAlignment="1">
      <alignment horizontal="left" vertical="top"/>
    </xf>
    <xf numFmtId="49" fontId="13" fillId="6" borderId="1" xfId="0" applyNumberFormat="1" applyFont="1" applyFill="1" applyBorder="1" applyAlignment="1">
      <alignment horizontal="left" vertical="top"/>
    </xf>
    <xf numFmtId="49" fontId="13" fillId="3" borderId="4" xfId="0" applyNumberFormat="1" applyFont="1" applyFill="1" applyBorder="1" applyAlignment="1">
      <alignment horizontal="left" vertical="top"/>
    </xf>
    <xf numFmtId="49" fontId="13" fillId="3" borderId="1" xfId="0" applyNumberFormat="1" applyFont="1" applyFill="1" applyBorder="1" applyAlignment="1">
      <alignment horizontal="left" vertical="top"/>
    </xf>
    <xf numFmtId="49" fontId="11" fillId="3" borderId="5" xfId="0" applyNumberFormat="1" applyFont="1" applyFill="1" applyBorder="1" applyAlignment="1">
      <alignment horizontal="left" vertical="top"/>
    </xf>
    <xf numFmtId="49" fontId="13" fillId="3" borderId="0" xfId="0" applyNumberFormat="1" applyFont="1" applyFill="1" applyBorder="1" applyAlignment="1">
      <alignment horizontal="left" vertical="top"/>
    </xf>
    <xf numFmtId="49" fontId="13" fillId="6" borderId="9" xfId="0" applyNumberFormat="1" applyFont="1" applyFill="1" applyBorder="1" applyAlignment="1">
      <alignment horizontal="left" vertical="top"/>
    </xf>
    <xf numFmtId="49" fontId="13" fillId="6" borderId="0" xfId="0" applyNumberFormat="1" applyFont="1" applyFill="1" applyBorder="1" applyAlignment="1">
      <alignment horizontal="left" vertical="top"/>
    </xf>
    <xf numFmtId="49" fontId="13" fillId="3" borderId="9" xfId="0" applyNumberFormat="1" applyFont="1" applyFill="1" applyBorder="1" applyAlignment="1">
      <alignment horizontal="left" vertical="top"/>
    </xf>
    <xf numFmtId="49" fontId="13" fillId="3" borderId="5" xfId="0" applyNumberFormat="1" applyFont="1" applyFill="1" applyBorder="1" applyAlignment="1">
      <alignment horizontal="left" vertical="top"/>
    </xf>
    <xf numFmtId="49" fontId="13" fillId="3" borderId="31" xfId="0" applyNumberFormat="1" applyFont="1" applyFill="1" applyBorder="1" applyAlignment="1">
      <alignment horizontal="left" vertical="top"/>
    </xf>
    <xf numFmtId="49" fontId="11" fillId="6" borderId="9" xfId="0" applyNumberFormat="1" applyFont="1" applyFill="1" applyBorder="1" applyAlignment="1">
      <alignment horizontal="left" vertical="top" wrapText="1"/>
    </xf>
    <xf numFmtId="49" fontId="11" fillId="6" borderId="0" xfId="0" applyNumberFormat="1" applyFont="1" applyFill="1" applyBorder="1" applyAlignment="1">
      <alignment horizontal="left" vertical="top" wrapText="1"/>
    </xf>
    <xf numFmtId="49" fontId="11" fillId="6" borderId="48" xfId="0" applyNumberFormat="1" applyFont="1" applyFill="1" applyBorder="1" applyAlignment="1">
      <alignment horizontal="left" vertical="top" wrapText="1"/>
    </xf>
    <xf numFmtId="49" fontId="13" fillId="3" borderId="16"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6" borderId="7" xfId="0" applyNumberFormat="1" applyFont="1" applyFill="1" applyBorder="1" applyAlignment="1">
      <alignment horizontal="left" vertical="top" wrapText="1"/>
    </xf>
    <xf numFmtId="49" fontId="13" fillId="6" borderId="6" xfId="0" applyNumberFormat="1" applyFont="1" applyFill="1" applyBorder="1" applyAlignment="1">
      <alignment horizontal="left" vertical="top" wrapText="1"/>
    </xf>
    <xf numFmtId="49" fontId="13" fillId="6" borderId="5" xfId="0" applyNumberFormat="1" applyFont="1" applyFill="1" applyBorder="1" applyAlignment="1">
      <alignment horizontal="left" vertical="top" wrapText="1"/>
    </xf>
    <xf numFmtId="49" fontId="13" fillId="6" borderId="31" xfId="0" applyNumberFormat="1" applyFont="1" applyFill="1" applyBorder="1" applyAlignment="1">
      <alignment horizontal="left" vertical="top" wrapText="1"/>
    </xf>
    <xf numFmtId="49" fontId="13" fillId="6" borderId="16" xfId="0" applyNumberFormat="1" applyFont="1" applyFill="1" applyBorder="1" applyAlignment="1">
      <alignment horizontal="left" vertical="top" wrapText="1"/>
    </xf>
    <xf numFmtId="49" fontId="13" fillId="6" borderId="10" xfId="0" applyNumberFormat="1" applyFont="1" applyFill="1" applyBorder="1" applyAlignment="1">
      <alignment horizontal="left" vertical="top" wrapText="1"/>
    </xf>
  </cellXfs>
  <cellStyles count="2">
    <cellStyle name="Normal" xfId="0" builtinId="0"/>
    <cellStyle name="Normal 2" xfId="1" xr:uid="{00000000-0005-0000-0000-000001000000}"/>
  </cellStyles>
  <dxfs count="12">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165" formatCode="00000"/>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19" formatCode="dd/mm/yyyy"/>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left" vertical="top" textRotation="0" wrapText="1" indent="0" justifyLastLine="0" shrinkToFit="1" readingOrder="0"/>
    </dxf>
    <dxf>
      <font>
        <b val="0"/>
        <i val="0"/>
        <strike val="0"/>
        <condense val="0"/>
        <extend val="0"/>
        <outline val="0"/>
        <shadow val="0"/>
        <u val="none"/>
        <vertAlign val="baseline"/>
        <sz val="11"/>
        <color theme="4" tint="-0.499984740745262"/>
        <name val="Courier New"/>
        <scheme val="none"/>
      </font>
      <numFmt numFmtId="30" formatCode="@"/>
      <fill>
        <patternFill patternType="none">
          <fgColor indexed="64"/>
          <bgColor indexed="65"/>
        </patternFill>
      </fill>
      <alignment horizontal="center" vertical="top" textRotation="0" wrapText="0" indent="0" justifyLastLine="0" shrinkToFit="0" readingOrder="0"/>
    </dxf>
    <dxf>
      <border outline="0">
        <top style="thin">
          <color theme="0"/>
        </top>
        <bottom style="thin">
          <color indexed="64"/>
        </bottom>
      </border>
    </dxf>
    <dxf>
      <font>
        <b val="0"/>
        <i val="0"/>
        <strike val="0"/>
        <condense val="0"/>
        <extend val="0"/>
        <outline val="0"/>
        <shadow val="0"/>
        <u val="none"/>
        <vertAlign val="baseline"/>
        <sz val="11"/>
        <color theme="4" tint="-0.499984740745262"/>
        <name val="Courier New"/>
        <scheme val="none"/>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2"/>
        <color theme="0"/>
        <name val="Courier New"/>
        <scheme val="none"/>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ListeTraitement" displayName="ListeTraitement" ref="A2:I25" totalsRowShown="0" headerRowDxfId="11" dataDxfId="10" tableBorderDxfId="9">
  <autoFilter ref="A2:I25" xr:uid="{00000000-0009-0000-0100-000004000000}"/>
  <tableColumns count="9">
    <tableColumn id="2" xr3:uid="{00000000-0010-0000-0000-000002000000}" name="N° / REF" dataDxfId="8"/>
    <tableColumn id="1" xr3:uid="{00000000-0010-0000-0000-000001000000}" name="Nom / sigle" dataDxfId="7"/>
    <tableColumn id="3" xr3:uid="{00000000-0010-0000-0000-000003000000}" name="Date de création" dataDxfId="6"/>
    <tableColumn id="4" xr3:uid="{00000000-0010-0000-0000-000004000000}" name="Dernière mise à jour" dataDxfId="5"/>
    <tableColumn id="5" xr3:uid="{00000000-0010-0000-0000-000005000000}" name="Domaine" dataDxfId="4"/>
    <tableColumn id="6" xr3:uid="{00000000-0010-0000-0000-000006000000}" name="Responsable du traitement" dataDxfId="3"/>
    <tableColumn id="7" xr3:uid="{00000000-0010-0000-0000-000007000000}" name="Finalité principale" dataDxfId="2"/>
    <tableColumn id="8" xr3:uid="{00000000-0010-0000-0000-000008000000}" name="Oui /non " dataDxfId="1"/>
    <tableColumn id="9" xr3:uid="{00000000-0010-0000-0000-000009000000}" name="Oui/non"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I27"/>
  <sheetViews>
    <sheetView workbookViewId="0">
      <selection activeCell="C12" sqref="C12"/>
    </sheetView>
  </sheetViews>
  <sheetFormatPr baseColWidth="10" defaultRowHeight="15" x14ac:dyDescent="0.25"/>
  <cols>
    <col min="1" max="1" width="19.7109375" style="1" customWidth="1"/>
    <col min="2" max="2" width="35.140625" customWidth="1"/>
    <col min="3" max="3" width="15.7109375" customWidth="1"/>
    <col min="4" max="4" width="16.42578125" customWidth="1"/>
    <col min="5" max="5" width="13.85546875" style="1" customWidth="1"/>
    <col min="6" max="6" width="26.5703125" customWidth="1"/>
    <col min="7" max="7" width="52.7109375" customWidth="1"/>
    <col min="8" max="8" width="17.42578125" customWidth="1"/>
    <col min="9" max="9" width="15.7109375" customWidth="1"/>
  </cols>
  <sheetData>
    <row r="1" spans="1:9" s="1" customFormat="1" ht="49.5" x14ac:dyDescent="0.25">
      <c r="A1" s="92" t="s">
        <v>283</v>
      </c>
      <c r="B1" s="93"/>
      <c r="C1" s="93"/>
      <c r="D1" s="93"/>
      <c r="E1" s="94"/>
      <c r="F1" s="21" t="s">
        <v>279</v>
      </c>
      <c r="G1" s="21" t="s">
        <v>284</v>
      </c>
      <c r="H1" s="21" t="s">
        <v>288</v>
      </c>
      <c r="I1" s="21" t="s">
        <v>286</v>
      </c>
    </row>
    <row r="2" spans="1:9" ht="49.5" x14ac:dyDescent="0.25">
      <c r="A2" s="17" t="s">
        <v>233</v>
      </c>
      <c r="B2" s="16" t="s">
        <v>278</v>
      </c>
      <c r="C2" s="16" t="s">
        <v>234</v>
      </c>
      <c r="D2" s="18" t="s">
        <v>235</v>
      </c>
      <c r="E2" s="18" t="s">
        <v>296</v>
      </c>
      <c r="F2" s="18" t="s">
        <v>227</v>
      </c>
      <c r="G2" s="17" t="s">
        <v>265</v>
      </c>
      <c r="H2" s="16" t="s">
        <v>285</v>
      </c>
      <c r="I2" s="16" t="s">
        <v>287</v>
      </c>
    </row>
    <row r="3" spans="1:9" x14ac:dyDescent="0.25">
      <c r="A3" s="25" t="s">
        <v>299</v>
      </c>
      <c r="B3" s="19" t="s">
        <v>345</v>
      </c>
      <c r="C3" s="26">
        <v>43245</v>
      </c>
      <c r="D3" s="25"/>
      <c r="E3" s="25" t="s">
        <v>329</v>
      </c>
      <c r="F3" s="25" t="s">
        <v>346</v>
      </c>
      <c r="G3" s="20" t="s">
        <v>332</v>
      </c>
      <c r="H3" s="25" t="s">
        <v>303</v>
      </c>
      <c r="I3" s="25" t="s">
        <v>303</v>
      </c>
    </row>
    <row r="4" spans="1:9" x14ac:dyDescent="0.25">
      <c r="A4" s="25" t="s">
        <v>306</v>
      </c>
      <c r="B4" s="19" t="s">
        <v>347</v>
      </c>
      <c r="C4" s="26">
        <v>43245</v>
      </c>
      <c r="D4" s="25"/>
      <c r="E4" s="25" t="s">
        <v>330</v>
      </c>
      <c r="F4" s="25" t="s">
        <v>368</v>
      </c>
      <c r="G4" s="20" t="s">
        <v>350</v>
      </c>
      <c r="H4" s="25" t="s">
        <v>303</v>
      </c>
      <c r="I4" s="25" t="s">
        <v>303</v>
      </c>
    </row>
    <row r="5" spans="1:9" x14ac:dyDescent="0.25">
      <c r="A5" s="25" t="s">
        <v>307</v>
      </c>
      <c r="B5" s="19" t="s">
        <v>362</v>
      </c>
      <c r="C5" s="26">
        <v>43245</v>
      </c>
      <c r="D5" s="25"/>
      <c r="E5" s="25" t="s">
        <v>300</v>
      </c>
      <c r="F5" s="25" t="s">
        <v>369</v>
      </c>
      <c r="G5" s="20" t="s">
        <v>364</v>
      </c>
      <c r="H5" s="25" t="s">
        <v>303</v>
      </c>
      <c r="I5" s="25" t="s">
        <v>303</v>
      </c>
    </row>
    <row r="6" spans="1:9" s="1" customFormat="1" x14ac:dyDescent="0.25">
      <c r="A6" s="25" t="s">
        <v>308</v>
      </c>
      <c r="B6" s="19" t="s">
        <v>370</v>
      </c>
      <c r="C6" s="26">
        <v>43245</v>
      </c>
      <c r="D6" s="25"/>
      <c r="E6" s="25" t="s">
        <v>297</v>
      </c>
      <c r="F6" s="25" t="s">
        <v>378</v>
      </c>
      <c r="G6" s="20" t="s">
        <v>371</v>
      </c>
      <c r="H6" s="25" t="s">
        <v>303</v>
      </c>
      <c r="I6" s="25" t="s">
        <v>303</v>
      </c>
    </row>
    <row r="7" spans="1:9" x14ac:dyDescent="0.25">
      <c r="A7" s="25" t="s">
        <v>309</v>
      </c>
      <c r="B7" s="19" t="s">
        <v>379</v>
      </c>
      <c r="C7" s="26">
        <v>43245</v>
      </c>
      <c r="D7" s="25"/>
      <c r="E7" s="25" t="s">
        <v>297</v>
      </c>
      <c r="F7" s="25" t="s">
        <v>378</v>
      </c>
      <c r="G7" s="20" t="s">
        <v>384</v>
      </c>
      <c r="H7" s="25" t="s">
        <v>303</v>
      </c>
      <c r="I7" s="25" t="s">
        <v>303</v>
      </c>
    </row>
    <row r="8" spans="1:9" ht="45" x14ac:dyDescent="0.25">
      <c r="A8" s="25" t="s">
        <v>310</v>
      </c>
      <c r="B8" s="19" t="s">
        <v>385</v>
      </c>
      <c r="C8" s="26">
        <v>43245</v>
      </c>
      <c r="D8" s="25"/>
      <c r="E8" s="25" t="s">
        <v>297</v>
      </c>
      <c r="F8" s="25" t="s">
        <v>346</v>
      </c>
      <c r="G8" s="20" t="s">
        <v>389</v>
      </c>
      <c r="H8" s="25" t="s">
        <v>303</v>
      </c>
      <c r="I8" s="25" t="s">
        <v>302</v>
      </c>
    </row>
    <row r="9" spans="1:9" ht="20.25" customHeight="1" x14ac:dyDescent="0.25">
      <c r="A9" s="25" t="s">
        <v>311</v>
      </c>
      <c r="B9" s="19" t="s">
        <v>411</v>
      </c>
      <c r="C9" s="26">
        <v>43245</v>
      </c>
      <c r="D9" s="25"/>
      <c r="E9" s="25" t="s">
        <v>297</v>
      </c>
      <c r="F9" s="25" t="s">
        <v>346</v>
      </c>
      <c r="G9" s="20" t="s">
        <v>398</v>
      </c>
      <c r="H9" s="25" t="s">
        <v>303</v>
      </c>
      <c r="I9" s="25" t="s">
        <v>303</v>
      </c>
    </row>
    <row r="10" spans="1:9" x14ac:dyDescent="0.25">
      <c r="A10" s="25" t="s">
        <v>312</v>
      </c>
      <c r="B10" s="19"/>
      <c r="C10" s="26"/>
      <c r="D10" s="25"/>
      <c r="E10" s="25"/>
      <c r="F10" s="25"/>
      <c r="G10" s="20"/>
      <c r="H10" s="25"/>
      <c r="I10" s="25"/>
    </row>
    <row r="11" spans="1:9" x14ac:dyDescent="0.25">
      <c r="A11" s="25" t="s">
        <v>313</v>
      </c>
      <c r="B11" s="76"/>
      <c r="C11" s="77"/>
      <c r="D11" s="78"/>
      <c r="E11" s="78"/>
      <c r="F11" s="78"/>
      <c r="G11" s="20"/>
      <c r="H11" s="25"/>
      <c r="I11" s="25"/>
    </row>
    <row r="12" spans="1:9" x14ac:dyDescent="0.25">
      <c r="A12" s="25" t="s">
        <v>314</v>
      </c>
      <c r="B12" s="19"/>
      <c r="C12" s="26"/>
      <c r="D12" s="25"/>
      <c r="E12" s="25"/>
      <c r="F12" s="25"/>
      <c r="G12" s="20"/>
      <c r="H12" s="25"/>
      <c r="I12" s="25"/>
    </row>
    <row r="13" spans="1:9" x14ac:dyDescent="0.25">
      <c r="A13" s="25" t="s">
        <v>315</v>
      </c>
      <c r="B13" s="19"/>
      <c r="C13" s="26"/>
      <c r="D13" s="25"/>
      <c r="E13" s="25"/>
      <c r="F13" s="25"/>
      <c r="G13" s="20"/>
      <c r="H13" s="25"/>
      <c r="I13" s="25"/>
    </row>
    <row r="14" spans="1:9" x14ac:dyDescent="0.25">
      <c r="A14" s="25" t="s">
        <v>316</v>
      </c>
      <c r="B14" s="19"/>
      <c r="C14" s="26"/>
      <c r="D14" s="25"/>
      <c r="E14" s="25"/>
      <c r="F14" s="25"/>
      <c r="G14" s="20"/>
      <c r="H14" s="25"/>
      <c r="I14" s="25"/>
    </row>
    <row r="15" spans="1:9" x14ac:dyDescent="0.25">
      <c r="A15" s="25" t="s">
        <v>317</v>
      </c>
      <c r="B15" s="19"/>
      <c r="C15" s="26"/>
      <c r="D15" s="25"/>
      <c r="E15" s="25"/>
      <c r="F15" s="25"/>
      <c r="G15" s="20"/>
      <c r="H15" s="25"/>
      <c r="I15" s="25"/>
    </row>
    <row r="16" spans="1:9" x14ac:dyDescent="0.25">
      <c r="A16" s="25" t="s">
        <v>318</v>
      </c>
      <c r="B16" s="19"/>
      <c r="C16" s="26"/>
      <c r="D16" s="25"/>
      <c r="E16" s="25"/>
      <c r="F16" s="25"/>
      <c r="G16" s="20"/>
      <c r="H16" s="25"/>
      <c r="I16" s="25"/>
    </row>
    <row r="17" spans="1:9" x14ac:dyDescent="0.25">
      <c r="A17" s="25" t="s">
        <v>319</v>
      </c>
      <c r="B17" s="76"/>
      <c r="C17" s="26"/>
      <c r="D17" s="25"/>
      <c r="E17" s="25"/>
      <c r="F17" s="25"/>
      <c r="G17" s="20"/>
      <c r="H17" s="25"/>
      <c r="I17" s="25"/>
    </row>
    <row r="18" spans="1:9" x14ac:dyDescent="0.25">
      <c r="A18" s="25" t="s">
        <v>320</v>
      </c>
      <c r="B18" s="76"/>
      <c r="C18" s="26"/>
      <c r="D18" s="25"/>
      <c r="E18" s="25"/>
      <c r="F18" s="25"/>
      <c r="G18" s="20"/>
      <c r="H18" s="25"/>
      <c r="I18" s="25"/>
    </row>
    <row r="19" spans="1:9" x14ac:dyDescent="0.25">
      <c r="A19" s="25" t="s">
        <v>321</v>
      </c>
      <c r="B19" s="76"/>
      <c r="C19" s="26"/>
      <c r="D19" s="25"/>
      <c r="E19" s="25"/>
      <c r="F19" s="25"/>
      <c r="G19" s="20"/>
      <c r="H19" s="25"/>
      <c r="I19" s="25"/>
    </row>
    <row r="20" spans="1:9" x14ac:dyDescent="0.25">
      <c r="A20" s="25" t="s">
        <v>322</v>
      </c>
      <c r="B20" s="19"/>
      <c r="C20" s="26"/>
      <c r="D20" s="25"/>
      <c r="E20" s="25"/>
      <c r="F20" s="25"/>
      <c r="G20" s="20"/>
      <c r="H20" s="25"/>
      <c r="I20" s="25"/>
    </row>
    <row r="21" spans="1:9" x14ac:dyDescent="0.25">
      <c r="A21" s="25" t="s">
        <v>323</v>
      </c>
      <c r="B21" s="19"/>
      <c r="C21" s="26"/>
      <c r="D21" s="25"/>
      <c r="E21" s="25"/>
      <c r="F21" s="25"/>
      <c r="G21" s="20"/>
      <c r="H21" s="25"/>
      <c r="I21" s="25"/>
    </row>
    <row r="22" spans="1:9" x14ac:dyDescent="0.25">
      <c r="A22" s="25" t="s">
        <v>324</v>
      </c>
      <c r="B22" s="19"/>
      <c r="C22" s="26"/>
      <c r="D22" s="25"/>
      <c r="E22" s="25"/>
      <c r="F22" s="25"/>
      <c r="G22" s="20"/>
      <c r="H22" s="25"/>
      <c r="I22" s="25"/>
    </row>
    <row r="23" spans="1:9" x14ac:dyDescent="0.25">
      <c r="A23" s="25" t="s">
        <v>325</v>
      </c>
      <c r="B23" s="19"/>
      <c r="C23" s="26"/>
      <c r="D23" s="25"/>
      <c r="E23" s="25"/>
      <c r="F23" s="25"/>
      <c r="G23" s="20"/>
      <c r="H23" s="25"/>
      <c r="I23" s="25"/>
    </row>
    <row r="24" spans="1:9" x14ac:dyDescent="0.25">
      <c r="A24" s="25" t="s">
        <v>326</v>
      </c>
      <c r="B24" s="19"/>
      <c r="C24" s="26"/>
      <c r="D24" s="25"/>
      <c r="E24" s="25"/>
      <c r="F24" s="25"/>
      <c r="G24" s="20"/>
      <c r="H24" s="25"/>
      <c r="I24" s="25"/>
    </row>
    <row r="25" spans="1:9" x14ac:dyDescent="0.25">
      <c r="A25" s="25" t="s">
        <v>328</v>
      </c>
      <c r="B25" s="19"/>
      <c r="C25" s="26"/>
      <c r="D25" s="25"/>
      <c r="E25" s="25"/>
      <c r="F25" s="25"/>
      <c r="G25" s="20"/>
      <c r="H25" s="25"/>
      <c r="I25" s="25"/>
    </row>
    <row r="26" spans="1:9" x14ac:dyDescent="0.25">
      <c r="C26" s="14"/>
    </row>
    <row r="27" spans="1:9" x14ac:dyDescent="0.25">
      <c r="C27" s="14"/>
    </row>
  </sheetData>
  <mergeCells count="1">
    <mergeCell ref="A1:E1"/>
  </mergeCells>
  <dataValidations count="2">
    <dataValidation type="list" allowBlank="1" showInputMessage="1" showErrorMessage="1" sqref="H3:I25" xr:uid="{00000000-0002-0000-0000-000000000000}">
      <formula1>Reponse_OUINON</formula1>
    </dataValidation>
    <dataValidation type="list" allowBlank="1" showInputMessage="1" showErrorMessage="1" sqref="E12:E25 E3:E10" xr:uid="{00000000-0002-0000-0000-000001000000}">
      <formula1>Domaine</formula1>
    </dataValidation>
  </dataValidations>
  <pageMargins left="0.25" right="0.25" top="0.75" bottom="0.75" header="0.3" footer="0.3"/>
  <pageSetup paperSize="9" scale="74" fitToHeight="0" orientation="landscape" r:id="rId1"/>
  <headerFooter>
    <oddFooter>&amp;C&amp;N</oddFooter>
  </headerFooter>
  <legacy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473D-F384-4887-897E-AAEDE2FEB158}">
  <sheetPr>
    <tabColor theme="5"/>
    <pageSetUpPr fitToPage="1"/>
  </sheetPr>
  <dimension ref="A1:H56"/>
  <sheetViews>
    <sheetView topLeftCell="A37" workbookViewId="0">
      <selection activeCell="F29" sqref="F29"/>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312</v>
      </c>
      <c r="C1" s="41"/>
      <c r="D1" s="42"/>
      <c r="E1" s="41"/>
      <c r="F1" s="41"/>
      <c r="G1" s="43"/>
    </row>
    <row r="2" spans="1:8" ht="33" x14ac:dyDescent="0.25">
      <c r="A2" s="36" t="s">
        <v>277</v>
      </c>
      <c r="B2" s="37"/>
      <c r="C2" s="36" t="s">
        <v>241</v>
      </c>
      <c r="D2" s="106" t="s">
        <v>248</v>
      </c>
      <c r="E2" s="107"/>
      <c r="F2" s="107"/>
      <c r="G2" s="108"/>
    </row>
    <row r="3" spans="1:8" ht="33" x14ac:dyDescent="0.25">
      <c r="A3" s="38" t="s">
        <v>278</v>
      </c>
      <c r="B3" s="87" t="s">
        <v>414</v>
      </c>
      <c r="C3" s="38" t="s">
        <v>263</v>
      </c>
      <c r="D3" s="109" t="s">
        <v>386</v>
      </c>
      <c r="E3" s="110"/>
      <c r="F3" s="110"/>
      <c r="G3" s="111"/>
    </row>
    <row r="4" spans="1:8" ht="33" x14ac:dyDescent="0.25">
      <c r="A4" s="39" t="s">
        <v>233</v>
      </c>
      <c r="B4" s="71" t="str">
        <f>B1</f>
        <v>TRE-0008</v>
      </c>
      <c r="C4" s="38" t="s">
        <v>264</v>
      </c>
      <c r="D4" s="112"/>
      <c r="E4" s="112"/>
      <c r="F4" s="112"/>
      <c r="G4" s="113"/>
    </row>
    <row r="5" spans="1:8" ht="33" x14ac:dyDescent="0.25">
      <c r="A5" s="38" t="s">
        <v>234</v>
      </c>
      <c r="B5" s="72">
        <f>VLOOKUP(B1,ListeTraitement[],3,FALSE)</f>
        <v>0</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30" x14ac:dyDescent="0.25">
      <c r="A9" s="33" t="s">
        <v>227</v>
      </c>
      <c r="B9" s="45" t="s">
        <v>420</v>
      </c>
      <c r="C9" s="46"/>
      <c r="D9" s="47"/>
      <c r="E9" s="46"/>
      <c r="F9" s="46"/>
      <c r="G9" s="48"/>
      <c r="H9" s="6"/>
    </row>
    <row r="10" spans="1:8" ht="33" x14ac:dyDescent="0.25">
      <c r="A10" s="29" t="s">
        <v>4</v>
      </c>
      <c r="B10" s="49" t="s">
        <v>343</v>
      </c>
      <c r="C10" s="50"/>
      <c r="D10" s="50"/>
      <c r="E10" s="50"/>
      <c r="F10" s="50"/>
      <c r="G10" s="51"/>
    </row>
    <row r="11" spans="1:8" ht="16.5" x14ac:dyDescent="0.25">
      <c r="A11" s="28" t="s">
        <v>230</v>
      </c>
      <c r="B11" s="45"/>
      <c r="C11" s="46"/>
      <c r="D11" s="46"/>
      <c r="E11" s="46"/>
      <c r="F11" s="46"/>
      <c r="G11" s="64"/>
    </row>
    <row r="12" spans="1:8" ht="16.5" x14ac:dyDescent="0.25">
      <c r="A12" s="30" t="s">
        <v>231</v>
      </c>
      <c r="B12" s="52"/>
      <c r="C12" s="53"/>
      <c r="D12" s="53"/>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415</v>
      </c>
      <c r="C15" s="139"/>
      <c r="D15" s="139"/>
      <c r="E15" s="139"/>
      <c r="F15" s="139"/>
      <c r="G15" s="139"/>
    </row>
    <row r="16" spans="1:8" ht="16.5" x14ac:dyDescent="0.25">
      <c r="A16" s="22" t="s">
        <v>266</v>
      </c>
      <c r="B16" s="137" t="s">
        <v>416</v>
      </c>
      <c r="C16" s="137"/>
      <c r="D16" s="137"/>
      <c r="E16" s="137"/>
      <c r="F16" s="137"/>
      <c r="G16" s="137"/>
    </row>
    <row r="17" spans="1:7" ht="16.5" x14ac:dyDescent="0.25">
      <c r="A17" s="22" t="s">
        <v>267</v>
      </c>
      <c r="B17" s="84" t="s">
        <v>417</v>
      </c>
      <c r="C17" s="84"/>
      <c r="D17" s="84"/>
      <c r="E17" s="84"/>
      <c r="F17" s="84"/>
      <c r="G17" s="84"/>
    </row>
    <row r="18" spans="1:7" ht="16.5" x14ac:dyDescent="0.25">
      <c r="A18" s="24" t="s">
        <v>268</v>
      </c>
      <c r="B18" s="84" t="s">
        <v>418</v>
      </c>
      <c r="C18" s="84"/>
      <c r="D18" s="84"/>
      <c r="E18" s="84"/>
      <c r="F18" s="84"/>
      <c r="G18" s="84"/>
    </row>
    <row r="19" spans="1:7" ht="16.5" x14ac:dyDescent="0.25">
      <c r="A19" s="23" t="s">
        <v>269</v>
      </c>
      <c r="B19" s="140" t="s">
        <v>353</v>
      </c>
      <c r="C19" s="140"/>
      <c r="D19" s="140"/>
      <c r="E19" s="140"/>
      <c r="F19" s="140"/>
      <c r="G19" s="140"/>
    </row>
    <row r="20" spans="1:7" ht="16.5" x14ac:dyDescent="0.25">
      <c r="A20" s="22" t="s">
        <v>270</v>
      </c>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51" customHeight="1" x14ac:dyDescent="0.25">
      <c r="A27" s="22" t="s">
        <v>240</v>
      </c>
      <c r="B27" s="120" t="s">
        <v>419</v>
      </c>
      <c r="C27" s="148"/>
      <c r="D27" s="148"/>
      <c r="E27" s="148"/>
      <c r="F27" s="148"/>
      <c r="G27" s="157" t="s">
        <v>428</v>
      </c>
    </row>
    <row r="28" spans="1:7" ht="30.75" customHeight="1" x14ac:dyDescent="0.25">
      <c r="A28" s="22" t="s">
        <v>218</v>
      </c>
      <c r="B28" s="161" t="s">
        <v>421</v>
      </c>
      <c r="C28" s="162"/>
      <c r="D28" s="162"/>
      <c r="E28" s="162"/>
      <c r="F28" s="163"/>
      <c r="G28" s="158"/>
    </row>
    <row r="29" spans="1:7" ht="30.75" customHeight="1" x14ac:dyDescent="0.25">
      <c r="A29" s="22" t="s">
        <v>422</v>
      </c>
      <c r="B29" s="164" t="s">
        <v>429</v>
      </c>
      <c r="C29" s="165"/>
      <c r="D29" s="165"/>
      <c r="E29" s="165"/>
      <c r="F29" s="82"/>
      <c r="G29" s="158"/>
    </row>
    <row r="30" spans="1:7" ht="30.75" customHeight="1" x14ac:dyDescent="0.25">
      <c r="A30" s="22" t="s">
        <v>219</v>
      </c>
      <c r="B30" s="120" t="s">
        <v>423</v>
      </c>
      <c r="C30" s="121"/>
      <c r="D30" s="121"/>
      <c r="E30" s="121"/>
      <c r="F30" s="121"/>
      <c r="G30" s="159"/>
    </row>
    <row r="31" spans="1:7" ht="30.75" customHeight="1" x14ac:dyDescent="0.25">
      <c r="A31" s="22" t="s">
        <v>220</v>
      </c>
      <c r="B31" s="122"/>
      <c r="C31" s="123"/>
      <c r="D31" s="123"/>
      <c r="E31" s="123"/>
      <c r="F31" s="123"/>
      <c r="G31" s="66"/>
    </row>
    <row r="32" spans="1:7" ht="30.75" customHeight="1" x14ac:dyDescent="0.25">
      <c r="A32" s="22" t="s">
        <v>221</v>
      </c>
      <c r="B32" s="120"/>
      <c r="C32" s="121"/>
      <c r="D32" s="121"/>
      <c r="E32" s="121"/>
      <c r="F32" s="121"/>
      <c r="G32" s="67"/>
    </row>
    <row r="33" spans="1:7" ht="7.9" customHeight="1" x14ac:dyDescent="0.25">
      <c r="A33" s="7"/>
      <c r="B33" s="2"/>
      <c r="C33" s="2"/>
      <c r="D33" s="3"/>
      <c r="E33" s="2"/>
      <c r="F33" s="2"/>
      <c r="G33" s="2"/>
    </row>
    <row r="34" spans="1:7" ht="49.5" x14ac:dyDescent="0.25">
      <c r="A34" s="27" t="s">
        <v>225</v>
      </c>
      <c r="B34" s="117" t="s">
        <v>248</v>
      </c>
      <c r="C34" s="118"/>
      <c r="D34" s="118"/>
      <c r="E34" s="118"/>
      <c r="F34" s="119"/>
      <c r="G34" s="81" t="s">
        <v>224</v>
      </c>
    </row>
    <row r="35" spans="1:7" ht="32.25" customHeight="1" x14ac:dyDescent="0.25">
      <c r="A35" s="22" t="s">
        <v>242</v>
      </c>
      <c r="B35" s="124"/>
      <c r="C35" s="124"/>
      <c r="D35" s="124"/>
      <c r="E35" s="124"/>
      <c r="F35" s="125"/>
      <c r="G35" s="57"/>
    </row>
    <row r="36" spans="1:7" ht="32.25" customHeight="1" x14ac:dyDescent="0.25">
      <c r="A36" s="22" t="s">
        <v>243</v>
      </c>
      <c r="B36" s="128"/>
      <c r="C36" s="129"/>
      <c r="D36" s="129"/>
      <c r="E36" s="129"/>
      <c r="F36" s="130"/>
      <c r="G36" s="55"/>
    </row>
    <row r="37" spans="1:7" ht="32.25" customHeight="1" x14ac:dyDescent="0.25">
      <c r="A37" s="22" t="s">
        <v>244</v>
      </c>
      <c r="B37" s="126"/>
      <c r="C37" s="126"/>
      <c r="D37" s="126"/>
      <c r="E37" s="126"/>
      <c r="F37" s="127"/>
      <c r="G37" s="56"/>
    </row>
    <row r="38" spans="1:7" ht="32.25" customHeight="1" x14ac:dyDescent="0.25">
      <c r="A38" s="22" t="s">
        <v>245</v>
      </c>
      <c r="B38" s="128"/>
      <c r="C38" s="129"/>
      <c r="D38" s="129"/>
      <c r="E38" s="129"/>
      <c r="F38" s="130"/>
      <c r="G38" s="88"/>
    </row>
    <row r="39" spans="1:7" ht="32.25" customHeight="1" x14ac:dyDescent="0.25">
      <c r="A39" s="22" t="s">
        <v>246</v>
      </c>
      <c r="B39" s="126"/>
      <c r="C39" s="126"/>
      <c r="D39" s="126"/>
      <c r="E39" s="126"/>
      <c r="F39" s="127"/>
      <c r="G39" s="56"/>
    </row>
    <row r="40" spans="1:7" ht="32.25" customHeight="1" x14ac:dyDescent="0.25">
      <c r="A40" s="22" t="s">
        <v>247</v>
      </c>
      <c r="B40" s="128"/>
      <c r="C40" s="129"/>
      <c r="D40" s="129"/>
      <c r="E40" s="129"/>
      <c r="F40" s="130"/>
      <c r="G40" s="55"/>
    </row>
    <row r="41" spans="1:7" ht="32.25" customHeight="1" x14ac:dyDescent="0.25">
      <c r="A41" s="22" t="s">
        <v>282</v>
      </c>
      <c r="B41" s="126"/>
      <c r="C41" s="126"/>
      <c r="D41" s="126"/>
      <c r="E41" s="126"/>
      <c r="F41" s="127"/>
      <c r="G41" s="56"/>
    </row>
    <row r="42" spans="1:7" ht="32.25" customHeight="1" x14ac:dyDescent="0.25">
      <c r="A42" s="22" t="s">
        <v>281</v>
      </c>
      <c r="B42" s="128"/>
      <c r="C42" s="129"/>
      <c r="D42" s="129"/>
      <c r="E42" s="129"/>
      <c r="F42" s="130"/>
      <c r="G42" s="55"/>
    </row>
    <row r="43" spans="1:7" ht="32.25" customHeight="1" x14ac:dyDescent="0.25">
      <c r="A43" s="22" t="s">
        <v>226</v>
      </c>
      <c r="B43" s="126"/>
      <c r="C43" s="126"/>
      <c r="D43" s="126"/>
      <c r="E43" s="126"/>
      <c r="F43" s="127"/>
      <c r="G43" s="56"/>
    </row>
    <row r="44" spans="1:7" ht="32.25" customHeight="1" x14ac:dyDescent="0.25">
      <c r="A44" s="22" t="s">
        <v>239</v>
      </c>
      <c r="B44" s="128"/>
      <c r="C44" s="129"/>
      <c r="D44" s="129"/>
      <c r="E44" s="129"/>
      <c r="F44" s="130"/>
      <c r="G44" s="55"/>
    </row>
    <row r="45" spans="1:7" ht="7.9" customHeight="1" x14ac:dyDescent="0.25">
      <c r="A45" s="10"/>
      <c r="B45" s="6"/>
      <c r="C45" s="6"/>
      <c r="D45" s="6"/>
      <c r="E45" s="6"/>
    </row>
    <row r="46" spans="1:7" ht="16.5" x14ac:dyDescent="0.25">
      <c r="A46" s="27" t="s">
        <v>222</v>
      </c>
      <c r="B46" s="81" t="s">
        <v>248</v>
      </c>
      <c r="C46" s="81" t="s">
        <v>276</v>
      </c>
      <c r="D46" s="12"/>
      <c r="E46" s="11"/>
    </row>
    <row r="47" spans="1:7" ht="16.5" x14ac:dyDescent="0.25">
      <c r="A47" s="22" t="s">
        <v>272</v>
      </c>
      <c r="B47" s="58" t="s">
        <v>424</v>
      </c>
      <c r="C47" s="109" t="s">
        <v>250</v>
      </c>
      <c r="D47" s="110"/>
      <c r="E47" s="136"/>
    </row>
    <row r="48" spans="1:7" ht="31.5" x14ac:dyDescent="0.25">
      <c r="A48" s="22" t="s">
        <v>273</v>
      </c>
      <c r="B48" s="91" t="s">
        <v>425</v>
      </c>
      <c r="C48" s="133" t="s">
        <v>249</v>
      </c>
      <c r="D48" s="134"/>
      <c r="E48" s="135"/>
    </row>
    <row r="49" spans="1:7" ht="16.5" x14ac:dyDescent="0.25">
      <c r="A49" s="22" t="s">
        <v>274</v>
      </c>
      <c r="B49" s="58" t="s">
        <v>426</v>
      </c>
      <c r="C49" s="109" t="s">
        <v>249</v>
      </c>
      <c r="D49" s="110"/>
      <c r="E49" s="136"/>
    </row>
    <row r="50" spans="1:7" ht="16.5" x14ac:dyDescent="0.25">
      <c r="A50" s="22" t="s">
        <v>275</v>
      </c>
      <c r="B50" s="83" t="s">
        <v>427</v>
      </c>
      <c r="C50" s="131" t="s">
        <v>251</v>
      </c>
      <c r="D50" s="112"/>
      <c r="E50" s="132"/>
    </row>
    <row r="51" spans="1:7" ht="7.9" customHeight="1" x14ac:dyDescent="0.25">
      <c r="A51" s="10"/>
      <c r="B51" s="6"/>
      <c r="C51" s="6"/>
      <c r="D51" s="6"/>
      <c r="E51" s="6"/>
    </row>
    <row r="52" spans="1:7" ht="16.5" x14ac:dyDescent="0.25">
      <c r="A52" s="27" t="s">
        <v>223</v>
      </c>
      <c r="B52" s="81" t="s">
        <v>252</v>
      </c>
      <c r="C52" s="81" t="s">
        <v>6</v>
      </c>
      <c r="D52" s="103" t="s">
        <v>255</v>
      </c>
      <c r="E52" s="104"/>
      <c r="F52" s="103" t="s">
        <v>292</v>
      </c>
      <c r="G52" s="104"/>
    </row>
    <row r="53" spans="1:7" ht="16.5" x14ac:dyDescent="0.25">
      <c r="A53" s="22" t="s">
        <v>253</v>
      </c>
      <c r="B53" s="60"/>
      <c r="C53" s="61"/>
      <c r="D53" s="99"/>
      <c r="E53" s="100"/>
      <c r="F53" s="99"/>
      <c r="G53" s="105"/>
    </row>
    <row r="54" spans="1:7" ht="16.5" x14ac:dyDescent="0.25">
      <c r="A54" s="22" t="s">
        <v>254</v>
      </c>
      <c r="B54" s="62"/>
      <c r="C54" s="63"/>
      <c r="D54" s="95"/>
      <c r="E54" s="101"/>
      <c r="F54" s="95"/>
      <c r="G54" s="96"/>
    </row>
    <row r="55" spans="1:7" ht="16.5" x14ac:dyDescent="0.25">
      <c r="A55" s="22" t="s">
        <v>294</v>
      </c>
      <c r="B55" s="60"/>
      <c r="C55" s="61"/>
      <c r="D55" s="97"/>
      <c r="E55" s="102"/>
      <c r="F55" s="97"/>
      <c r="G55" s="98"/>
    </row>
    <row r="56" spans="1:7" ht="16.5" x14ac:dyDescent="0.25">
      <c r="A56" s="22" t="s">
        <v>295</v>
      </c>
      <c r="B56" s="62"/>
      <c r="C56" s="63"/>
      <c r="D56" s="95"/>
      <c r="E56" s="101"/>
      <c r="F56" s="95"/>
      <c r="G56" s="96"/>
    </row>
  </sheetData>
  <mergeCells count="44">
    <mergeCell ref="B14:G14"/>
    <mergeCell ref="D2:G2"/>
    <mergeCell ref="D3:G3"/>
    <mergeCell ref="D4:G4"/>
    <mergeCell ref="D5:G5"/>
    <mergeCell ref="D6:G6"/>
    <mergeCell ref="B15:G15"/>
    <mergeCell ref="B16:G16"/>
    <mergeCell ref="B19:G19"/>
    <mergeCell ref="B23:G23"/>
    <mergeCell ref="B24:G24"/>
    <mergeCell ref="B39:F39"/>
    <mergeCell ref="B26:F26"/>
    <mergeCell ref="B27:F27"/>
    <mergeCell ref="B28:F28"/>
    <mergeCell ref="B30:F30"/>
    <mergeCell ref="B31:F31"/>
    <mergeCell ref="B32:F32"/>
    <mergeCell ref="B29:E29"/>
    <mergeCell ref="D56:E56"/>
    <mergeCell ref="F56:G56"/>
    <mergeCell ref="C48:E48"/>
    <mergeCell ref="C49:E49"/>
    <mergeCell ref="C50:E50"/>
    <mergeCell ref="D52:E52"/>
    <mergeCell ref="F52:G52"/>
    <mergeCell ref="D53:E53"/>
    <mergeCell ref="F53:G53"/>
    <mergeCell ref="G27:G30"/>
    <mergeCell ref="D54:E54"/>
    <mergeCell ref="F54:G54"/>
    <mergeCell ref="D55:E55"/>
    <mergeCell ref="F55:G55"/>
    <mergeCell ref="B40:F40"/>
    <mergeCell ref="B41:F41"/>
    <mergeCell ref="B42:F42"/>
    <mergeCell ref="B43:F43"/>
    <mergeCell ref="B44:F44"/>
    <mergeCell ref="C47:E47"/>
    <mergeCell ref="B34:F34"/>
    <mergeCell ref="B35:F35"/>
    <mergeCell ref="B36:F36"/>
    <mergeCell ref="B37:F37"/>
    <mergeCell ref="B38:F38"/>
  </mergeCells>
  <dataValidations count="3">
    <dataValidation type="list" allowBlank="1" showInputMessage="1" showErrorMessage="1" sqref="C47:C50" xr:uid="{AAD77E59-0D9E-4976-8E37-482FF50CE31B}">
      <formula1>typeDestinataire</formula1>
    </dataValidation>
    <dataValidation type="list" allowBlank="1" showInputMessage="1" showErrorMessage="1" sqref="C53:C56" xr:uid="{F3630A30-EE4E-4A79-8DC6-0B02A4955D91}">
      <formula1>pays_non_adequat</formula1>
    </dataValidation>
    <dataValidation type="list" allowBlank="1" showInputMessage="1" showErrorMessage="1" sqref="F9:F12" xr:uid="{AC2E455F-5CF8-4E7C-8596-B59579BD36F7}">
      <formula1>PAYS</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2" max="6" man="1"/>
    <brk id="33" max="6" man="1"/>
  </rowBreaks>
  <colBreaks count="1" manualBreakCount="1">
    <brk id="6" max="59"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201"/>
  <sheetViews>
    <sheetView topLeftCell="C1" workbookViewId="0">
      <selection activeCell="K16" sqref="K16"/>
    </sheetView>
  </sheetViews>
  <sheetFormatPr baseColWidth="10" defaultRowHeight="15" x14ac:dyDescent="0.25"/>
  <cols>
    <col min="1" max="1" width="39.28515625" bestFit="1" customWidth="1"/>
    <col min="2" max="2" width="18.28515625" customWidth="1"/>
    <col min="3" max="3" width="13.28515625" customWidth="1"/>
    <col min="4" max="4" width="17.28515625" bestFit="1" customWidth="1"/>
    <col min="5" max="5" width="26.85546875" bestFit="1" customWidth="1"/>
    <col min="7" max="7" width="12.7109375" customWidth="1"/>
    <col min="8" max="8" width="35.28515625" bestFit="1" customWidth="1"/>
    <col min="11" max="11" width="54.7109375" bestFit="1" customWidth="1"/>
  </cols>
  <sheetData>
    <row r="1" spans="1:11" x14ac:dyDescent="0.25">
      <c r="A1" s="15" t="s">
        <v>215</v>
      </c>
      <c r="B1" s="15" t="s">
        <v>224</v>
      </c>
      <c r="C1" s="15" t="s">
        <v>296</v>
      </c>
      <c r="D1" s="15" t="s">
        <v>256</v>
      </c>
      <c r="E1" s="15" t="s">
        <v>6</v>
      </c>
      <c r="G1" s="15" t="s">
        <v>301</v>
      </c>
      <c r="H1" s="15" t="s">
        <v>216</v>
      </c>
      <c r="K1" s="15" t="s">
        <v>250</v>
      </c>
    </row>
    <row r="2" spans="1:11" x14ac:dyDescent="0.25">
      <c r="A2" t="s">
        <v>1</v>
      </c>
      <c r="C2" t="s">
        <v>297</v>
      </c>
      <c r="D2" t="s">
        <v>257</v>
      </c>
      <c r="E2" t="s">
        <v>17</v>
      </c>
      <c r="F2" t="s">
        <v>45</v>
      </c>
      <c r="G2" t="s">
        <v>302</v>
      </c>
      <c r="H2" t="s">
        <v>298</v>
      </c>
      <c r="K2" s="1" t="s">
        <v>249</v>
      </c>
    </row>
    <row r="3" spans="1:11" x14ac:dyDescent="0.25">
      <c r="A3" t="s">
        <v>2</v>
      </c>
      <c r="C3" t="s">
        <v>329</v>
      </c>
      <c r="D3" t="s">
        <v>258</v>
      </c>
      <c r="E3" t="s">
        <v>8</v>
      </c>
      <c r="F3" t="s">
        <v>45</v>
      </c>
      <c r="G3" t="s">
        <v>303</v>
      </c>
      <c r="H3" t="s">
        <v>212</v>
      </c>
      <c r="K3" s="1" t="s">
        <v>251</v>
      </c>
    </row>
    <row r="4" spans="1:11" s="1" customFormat="1" x14ac:dyDescent="0.25">
      <c r="C4" s="1" t="s">
        <v>330</v>
      </c>
      <c r="E4" t="s">
        <v>9</v>
      </c>
      <c r="F4" t="s">
        <v>45</v>
      </c>
      <c r="K4" t="s">
        <v>271</v>
      </c>
    </row>
    <row r="5" spans="1:11" x14ac:dyDescent="0.25">
      <c r="A5" s="15" t="s">
        <v>3</v>
      </c>
      <c r="C5" t="s">
        <v>300</v>
      </c>
      <c r="D5" t="s">
        <v>259</v>
      </c>
      <c r="E5" t="s">
        <v>10</v>
      </c>
      <c r="F5" t="s">
        <v>45</v>
      </c>
      <c r="H5" t="s">
        <v>213</v>
      </c>
    </row>
    <row r="6" spans="1:11" x14ac:dyDescent="0.25">
      <c r="A6" t="s">
        <v>5</v>
      </c>
      <c r="D6" t="s">
        <v>260</v>
      </c>
      <c r="E6" t="s">
        <v>11</v>
      </c>
      <c r="F6" t="s">
        <v>45</v>
      </c>
      <c r="H6" t="s">
        <v>214</v>
      </c>
    </row>
    <row r="7" spans="1:11" x14ac:dyDescent="0.25">
      <c r="A7" t="s">
        <v>4</v>
      </c>
      <c r="D7" t="s">
        <v>261</v>
      </c>
      <c r="E7" t="s">
        <v>12</v>
      </c>
      <c r="F7" t="s">
        <v>45</v>
      </c>
    </row>
    <row r="8" spans="1:11" x14ac:dyDescent="0.25">
      <c r="A8" t="s">
        <v>211</v>
      </c>
      <c r="D8" t="s">
        <v>262</v>
      </c>
      <c r="E8" t="s">
        <v>13</v>
      </c>
      <c r="F8" t="s">
        <v>45</v>
      </c>
    </row>
    <row r="9" spans="1:11" x14ac:dyDescent="0.25">
      <c r="E9" t="s">
        <v>14</v>
      </c>
      <c r="F9" t="s">
        <v>45</v>
      </c>
    </row>
    <row r="10" spans="1:11" x14ac:dyDescent="0.25">
      <c r="E10" t="s">
        <v>15</v>
      </c>
      <c r="F10" t="s">
        <v>45</v>
      </c>
    </row>
    <row r="11" spans="1:11" x14ac:dyDescent="0.25">
      <c r="E11" t="s">
        <v>16</v>
      </c>
      <c r="F11" t="s">
        <v>45</v>
      </c>
    </row>
    <row r="12" spans="1:11" x14ac:dyDescent="0.25">
      <c r="E12" t="s">
        <v>7</v>
      </c>
      <c r="F12" t="s">
        <v>45</v>
      </c>
    </row>
    <row r="13" spans="1:11" x14ac:dyDescent="0.25">
      <c r="E13" t="s">
        <v>18</v>
      </c>
      <c r="F13" t="s">
        <v>45</v>
      </c>
    </row>
    <row r="14" spans="1:11" x14ac:dyDescent="0.25">
      <c r="E14" t="s">
        <v>19</v>
      </c>
      <c r="F14" t="s">
        <v>45</v>
      </c>
    </row>
    <row r="15" spans="1:11" x14ac:dyDescent="0.25">
      <c r="E15" t="s">
        <v>20</v>
      </c>
      <c r="F15" t="s">
        <v>45</v>
      </c>
    </row>
    <row r="16" spans="1:11" x14ac:dyDescent="0.25">
      <c r="E16" t="s">
        <v>21</v>
      </c>
      <c r="F16" t="s">
        <v>46</v>
      </c>
    </row>
    <row r="17" spans="5:6" x14ac:dyDescent="0.25">
      <c r="E17" t="s">
        <v>22</v>
      </c>
      <c r="F17" t="s">
        <v>45</v>
      </c>
    </row>
    <row r="18" spans="5:6" x14ac:dyDescent="0.25">
      <c r="E18" t="s">
        <v>23</v>
      </c>
      <c r="F18" t="s">
        <v>45</v>
      </c>
    </row>
    <row r="19" spans="5:6" x14ac:dyDescent="0.25">
      <c r="E19" t="s">
        <v>24</v>
      </c>
      <c r="F19" t="s">
        <v>46</v>
      </c>
    </row>
    <row r="20" spans="5:6" x14ac:dyDescent="0.25">
      <c r="E20" t="s">
        <v>25</v>
      </c>
      <c r="F20" t="s">
        <v>45</v>
      </c>
    </row>
    <row r="21" spans="5:6" x14ac:dyDescent="0.25">
      <c r="E21" t="s">
        <v>26</v>
      </c>
      <c r="F21" t="s">
        <v>45</v>
      </c>
    </row>
    <row r="22" spans="5:6" x14ac:dyDescent="0.25">
      <c r="E22" t="s">
        <v>27</v>
      </c>
      <c r="F22" t="s">
        <v>45</v>
      </c>
    </row>
    <row r="23" spans="5:6" x14ac:dyDescent="0.25">
      <c r="E23" t="s">
        <v>28</v>
      </c>
      <c r="F23" t="s">
        <v>46</v>
      </c>
    </row>
    <row r="24" spans="5:6" x14ac:dyDescent="0.25">
      <c r="E24" t="s">
        <v>29</v>
      </c>
      <c r="F24" t="s">
        <v>45</v>
      </c>
    </row>
    <row r="25" spans="5:6" x14ac:dyDescent="0.25">
      <c r="E25" t="s">
        <v>30</v>
      </c>
      <c r="F25" t="s">
        <v>45</v>
      </c>
    </row>
    <row r="26" spans="5:6" x14ac:dyDescent="0.25">
      <c r="E26" t="s">
        <v>31</v>
      </c>
      <c r="F26" t="s">
        <v>45</v>
      </c>
    </row>
    <row r="27" spans="5:6" x14ac:dyDescent="0.25">
      <c r="E27" t="s">
        <v>32</v>
      </c>
      <c r="F27" t="s">
        <v>44</v>
      </c>
    </row>
    <row r="28" spans="5:6" x14ac:dyDescent="0.25">
      <c r="E28" t="s">
        <v>33</v>
      </c>
      <c r="F28" t="s">
        <v>44</v>
      </c>
    </row>
    <row r="29" spans="5:6" x14ac:dyDescent="0.25">
      <c r="E29" t="s">
        <v>34</v>
      </c>
      <c r="F29" t="s">
        <v>44</v>
      </c>
    </row>
    <row r="30" spans="5:6" x14ac:dyDescent="0.25">
      <c r="E30" t="s">
        <v>35</v>
      </c>
      <c r="F30" t="s">
        <v>44</v>
      </c>
    </row>
    <row r="31" spans="5:6" x14ac:dyDescent="0.25">
      <c r="E31" t="s">
        <v>36</v>
      </c>
      <c r="F31" t="s">
        <v>44</v>
      </c>
    </row>
    <row r="32" spans="5:6" x14ac:dyDescent="0.25">
      <c r="E32" t="s">
        <v>37</v>
      </c>
      <c r="F32" t="s">
        <v>44</v>
      </c>
    </row>
    <row r="33" spans="5:6" x14ac:dyDescent="0.25">
      <c r="E33" t="s">
        <v>38</v>
      </c>
      <c r="F33" t="s">
        <v>44</v>
      </c>
    </row>
    <row r="34" spans="5:6" x14ac:dyDescent="0.25">
      <c r="E34" t="s">
        <v>39</v>
      </c>
      <c r="F34" t="s">
        <v>44</v>
      </c>
    </row>
    <row r="35" spans="5:6" x14ac:dyDescent="0.25">
      <c r="E35" t="s">
        <v>40</v>
      </c>
      <c r="F35" t="s">
        <v>44</v>
      </c>
    </row>
    <row r="36" spans="5:6" x14ac:dyDescent="0.25">
      <c r="E36" t="s">
        <v>41</v>
      </c>
      <c r="F36" t="s">
        <v>44</v>
      </c>
    </row>
    <row r="37" spans="5:6" x14ac:dyDescent="0.25">
      <c r="E37" t="s">
        <v>42</v>
      </c>
      <c r="F37" t="s">
        <v>44</v>
      </c>
    </row>
    <row r="38" spans="5:6" x14ac:dyDescent="0.25">
      <c r="E38" t="s">
        <v>43</v>
      </c>
      <c r="F38" t="s">
        <v>44</v>
      </c>
    </row>
    <row r="39" spans="5:6" x14ac:dyDescent="0.25">
      <c r="E39" t="s">
        <v>47</v>
      </c>
      <c r="F39" t="s">
        <v>210</v>
      </c>
    </row>
    <row r="40" spans="5:6" x14ac:dyDescent="0.25">
      <c r="E40" t="s">
        <v>48</v>
      </c>
      <c r="F40" t="s">
        <v>210</v>
      </c>
    </row>
    <row r="41" spans="5:6" x14ac:dyDescent="0.25">
      <c r="E41" t="s">
        <v>49</v>
      </c>
      <c r="F41" t="s">
        <v>210</v>
      </c>
    </row>
    <row r="42" spans="5:6" x14ac:dyDescent="0.25">
      <c r="E42" t="s">
        <v>50</v>
      </c>
      <c r="F42" t="s">
        <v>210</v>
      </c>
    </row>
    <row r="43" spans="5:6" x14ac:dyDescent="0.25">
      <c r="E43" t="s">
        <v>51</v>
      </c>
      <c r="F43" t="s">
        <v>210</v>
      </c>
    </row>
    <row r="44" spans="5:6" x14ac:dyDescent="0.25">
      <c r="E44" t="s">
        <v>52</v>
      </c>
      <c r="F44" t="s">
        <v>210</v>
      </c>
    </row>
    <row r="45" spans="5:6" x14ac:dyDescent="0.25">
      <c r="E45" t="s">
        <v>53</v>
      </c>
      <c r="F45" t="s">
        <v>210</v>
      </c>
    </row>
    <row r="46" spans="5:6" x14ac:dyDescent="0.25">
      <c r="E46" t="s">
        <v>54</v>
      </c>
      <c r="F46" t="s">
        <v>210</v>
      </c>
    </row>
    <row r="47" spans="5:6" x14ac:dyDescent="0.25">
      <c r="E47" t="s">
        <v>55</v>
      </c>
      <c r="F47" t="s">
        <v>210</v>
      </c>
    </row>
    <row r="48" spans="5:6" x14ac:dyDescent="0.25">
      <c r="E48" t="s">
        <v>56</v>
      </c>
      <c r="F48" t="s">
        <v>210</v>
      </c>
    </row>
    <row r="49" spans="5:6" x14ac:dyDescent="0.25">
      <c r="E49" t="s">
        <v>57</v>
      </c>
      <c r="F49" t="s">
        <v>210</v>
      </c>
    </row>
    <row r="50" spans="5:6" x14ac:dyDescent="0.25">
      <c r="E50" t="s">
        <v>58</v>
      </c>
      <c r="F50" t="s">
        <v>210</v>
      </c>
    </row>
    <row r="51" spans="5:6" x14ac:dyDescent="0.25">
      <c r="E51" t="s">
        <v>59</v>
      </c>
      <c r="F51" t="s">
        <v>210</v>
      </c>
    </row>
    <row r="52" spans="5:6" x14ac:dyDescent="0.25">
      <c r="E52" t="s">
        <v>60</v>
      </c>
      <c r="F52" t="s">
        <v>210</v>
      </c>
    </row>
    <row r="53" spans="5:6" x14ac:dyDescent="0.25">
      <c r="E53" t="s">
        <v>61</v>
      </c>
      <c r="F53" t="s">
        <v>210</v>
      </c>
    </row>
    <row r="54" spans="5:6" x14ac:dyDescent="0.25">
      <c r="E54" t="s">
        <v>62</v>
      </c>
      <c r="F54" t="s">
        <v>210</v>
      </c>
    </row>
    <row r="55" spans="5:6" x14ac:dyDescent="0.25">
      <c r="E55" t="s">
        <v>63</v>
      </c>
      <c r="F55" t="s">
        <v>210</v>
      </c>
    </row>
    <row r="56" spans="5:6" x14ac:dyDescent="0.25">
      <c r="E56" t="s">
        <v>64</v>
      </c>
      <c r="F56" t="s">
        <v>210</v>
      </c>
    </row>
    <row r="57" spans="5:6" x14ac:dyDescent="0.25">
      <c r="E57" t="s">
        <v>65</v>
      </c>
      <c r="F57" t="s">
        <v>210</v>
      </c>
    </row>
    <row r="58" spans="5:6" x14ac:dyDescent="0.25">
      <c r="E58" t="s">
        <v>66</v>
      </c>
      <c r="F58" t="s">
        <v>210</v>
      </c>
    </row>
    <row r="59" spans="5:6" x14ac:dyDescent="0.25">
      <c r="E59" t="s">
        <v>67</v>
      </c>
      <c r="F59" t="s">
        <v>210</v>
      </c>
    </row>
    <row r="60" spans="5:6" x14ac:dyDescent="0.25">
      <c r="E60" t="s">
        <v>68</v>
      </c>
      <c r="F60" t="s">
        <v>210</v>
      </c>
    </row>
    <row r="61" spans="5:6" x14ac:dyDescent="0.25">
      <c r="E61" t="s">
        <v>69</v>
      </c>
      <c r="F61" t="s">
        <v>210</v>
      </c>
    </row>
    <row r="62" spans="5:6" x14ac:dyDescent="0.25">
      <c r="E62" t="s">
        <v>70</v>
      </c>
      <c r="F62" t="s">
        <v>210</v>
      </c>
    </row>
    <row r="63" spans="5:6" x14ac:dyDescent="0.25">
      <c r="E63" t="s">
        <v>71</v>
      </c>
      <c r="F63" t="s">
        <v>210</v>
      </c>
    </row>
    <row r="64" spans="5:6" x14ac:dyDescent="0.25">
      <c r="E64" t="s">
        <v>72</v>
      </c>
      <c r="F64" t="s">
        <v>210</v>
      </c>
    </row>
    <row r="65" spans="5:6" x14ac:dyDescent="0.25">
      <c r="E65" t="s">
        <v>73</v>
      </c>
      <c r="F65" t="s">
        <v>210</v>
      </c>
    </row>
    <row r="66" spans="5:6" x14ac:dyDescent="0.25">
      <c r="E66" t="s">
        <v>74</v>
      </c>
      <c r="F66" t="s">
        <v>210</v>
      </c>
    </row>
    <row r="67" spans="5:6" x14ac:dyDescent="0.25">
      <c r="E67" t="s">
        <v>75</v>
      </c>
      <c r="F67" t="s">
        <v>210</v>
      </c>
    </row>
    <row r="68" spans="5:6" x14ac:dyDescent="0.25">
      <c r="E68" t="s">
        <v>76</v>
      </c>
      <c r="F68" t="s">
        <v>210</v>
      </c>
    </row>
    <row r="69" spans="5:6" x14ac:dyDescent="0.25">
      <c r="E69" t="s">
        <v>77</v>
      </c>
      <c r="F69" t="s">
        <v>210</v>
      </c>
    </row>
    <row r="70" spans="5:6" x14ac:dyDescent="0.25">
      <c r="E70" t="s">
        <v>78</v>
      </c>
      <c r="F70" t="s">
        <v>210</v>
      </c>
    </row>
    <row r="71" spans="5:6" x14ac:dyDescent="0.25">
      <c r="E71" t="s">
        <v>79</v>
      </c>
      <c r="F71" t="s">
        <v>210</v>
      </c>
    </row>
    <row r="72" spans="5:6" x14ac:dyDescent="0.25">
      <c r="E72" t="s">
        <v>80</v>
      </c>
      <c r="F72" t="s">
        <v>210</v>
      </c>
    </row>
    <row r="73" spans="5:6" x14ac:dyDescent="0.25">
      <c r="E73" t="s">
        <v>81</v>
      </c>
      <c r="F73" t="s">
        <v>210</v>
      </c>
    </row>
    <row r="74" spans="5:6" x14ac:dyDescent="0.25">
      <c r="E74" t="s">
        <v>82</v>
      </c>
      <c r="F74" t="s">
        <v>210</v>
      </c>
    </row>
    <row r="75" spans="5:6" x14ac:dyDescent="0.25">
      <c r="E75" t="s">
        <v>83</v>
      </c>
      <c r="F75" t="s">
        <v>210</v>
      </c>
    </row>
    <row r="76" spans="5:6" x14ac:dyDescent="0.25">
      <c r="E76" t="s">
        <v>84</v>
      </c>
      <c r="F76" t="s">
        <v>210</v>
      </c>
    </row>
    <row r="77" spans="5:6" x14ac:dyDescent="0.25">
      <c r="E77" t="s">
        <v>85</v>
      </c>
      <c r="F77" t="s">
        <v>210</v>
      </c>
    </row>
    <row r="78" spans="5:6" x14ac:dyDescent="0.25">
      <c r="E78" t="s">
        <v>86</v>
      </c>
      <c r="F78" t="s">
        <v>210</v>
      </c>
    </row>
    <row r="79" spans="5:6" x14ac:dyDescent="0.25">
      <c r="E79" t="s">
        <v>87</v>
      </c>
      <c r="F79" t="s">
        <v>210</v>
      </c>
    </row>
    <row r="80" spans="5:6" x14ac:dyDescent="0.25">
      <c r="E80" t="s">
        <v>88</v>
      </c>
      <c r="F80" t="s">
        <v>210</v>
      </c>
    </row>
    <row r="81" spans="5:6" x14ac:dyDescent="0.25">
      <c r="E81" t="s">
        <v>89</v>
      </c>
      <c r="F81" t="s">
        <v>210</v>
      </c>
    </row>
    <row r="82" spans="5:6" x14ac:dyDescent="0.25">
      <c r="E82" t="s">
        <v>90</v>
      </c>
      <c r="F82" t="s">
        <v>210</v>
      </c>
    </row>
    <row r="83" spans="5:6" x14ac:dyDescent="0.25">
      <c r="E83" t="s">
        <v>91</v>
      </c>
      <c r="F83" t="s">
        <v>210</v>
      </c>
    </row>
    <row r="84" spans="5:6" x14ac:dyDescent="0.25">
      <c r="E84" t="s">
        <v>92</v>
      </c>
      <c r="F84" t="s">
        <v>210</v>
      </c>
    </row>
    <row r="85" spans="5:6" x14ac:dyDescent="0.25">
      <c r="E85" t="s">
        <v>93</v>
      </c>
      <c r="F85" t="s">
        <v>210</v>
      </c>
    </row>
    <row r="86" spans="5:6" x14ac:dyDescent="0.25">
      <c r="E86" t="s">
        <v>94</v>
      </c>
      <c r="F86" t="s">
        <v>210</v>
      </c>
    </row>
    <row r="87" spans="5:6" x14ac:dyDescent="0.25">
      <c r="E87" t="s">
        <v>95</v>
      </c>
      <c r="F87" t="s">
        <v>210</v>
      </c>
    </row>
    <row r="88" spans="5:6" x14ac:dyDescent="0.25">
      <c r="E88" t="s">
        <v>96</v>
      </c>
      <c r="F88" t="s">
        <v>210</v>
      </c>
    </row>
    <row r="89" spans="5:6" x14ac:dyDescent="0.25">
      <c r="E89" t="s">
        <v>97</v>
      </c>
      <c r="F89" t="s">
        <v>210</v>
      </c>
    </row>
    <row r="90" spans="5:6" x14ac:dyDescent="0.25">
      <c r="E90" t="s">
        <v>98</v>
      </c>
      <c r="F90" t="s">
        <v>210</v>
      </c>
    </row>
    <row r="91" spans="5:6" x14ac:dyDescent="0.25">
      <c r="E91" t="s">
        <v>99</v>
      </c>
      <c r="F91" t="s">
        <v>210</v>
      </c>
    </row>
    <row r="92" spans="5:6" x14ac:dyDescent="0.25">
      <c r="E92" t="s">
        <v>100</v>
      </c>
      <c r="F92" t="s">
        <v>210</v>
      </c>
    </row>
    <row r="93" spans="5:6" x14ac:dyDescent="0.25">
      <c r="E93" t="s">
        <v>101</v>
      </c>
      <c r="F93" t="s">
        <v>210</v>
      </c>
    </row>
    <row r="94" spans="5:6" x14ac:dyDescent="0.25">
      <c r="E94" t="s">
        <v>102</v>
      </c>
      <c r="F94" t="s">
        <v>210</v>
      </c>
    </row>
    <row r="95" spans="5:6" x14ac:dyDescent="0.25">
      <c r="E95" t="s">
        <v>103</v>
      </c>
      <c r="F95" t="s">
        <v>210</v>
      </c>
    </row>
    <row r="96" spans="5:6" x14ac:dyDescent="0.25">
      <c r="E96" t="s">
        <v>104</v>
      </c>
      <c r="F96" t="s">
        <v>210</v>
      </c>
    </row>
    <row r="97" spans="5:6" x14ac:dyDescent="0.25">
      <c r="E97" t="s">
        <v>105</v>
      </c>
      <c r="F97" t="s">
        <v>210</v>
      </c>
    </row>
    <row r="98" spans="5:6" x14ac:dyDescent="0.25">
      <c r="E98" t="s">
        <v>106</v>
      </c>
      <c r="F98" t="s">
        <v>210</v>
      </c>
    </row>
    <row r="99" spans="5:6" x14ac:dyDescent="0.25">
      <c r="E99" t="s">
        <v>107</v>
      </c>
      <c r="F99" t="s">
        <v>210</v>
      </c>
    </row>
    <row r="100" spans="5:6" x14ac:dyDescent="0.25">
      <c r="E100" t="s">
        <v>108</v>
      </c>
      <c r="F100" t="s">
        <v>210</v>
      </c>
    </row>
    <row r="101" spans="5:6" x14ac:dyDescent="0.25">
      <c r="E101" t="s">
        <v>109</v>
      </c>
      <c r="F101" t="s">
        <v>210</v>
      </c>
    </row>
    <row r="102" spans="5:6" x14ac:dyDescent="0.25">
      <c r="E102" t="s">
        <v>110</v>
      </c>
      <c r="F102" t="s">
        <v>210</v>
      </c>
    </row>
    <row r="103" spans="5:6" x14ac:dyDescent="0.25">
      <c r="E103" t="s">
        <v>111</v>
      </c>
      <c r="F103" t="s">
        <v>210</v>
      </c>
    </row>
    <row r="104" spans="5:6" x14ac:dyDescent="0.25">
      <c r="E104" t="s">
        <v>112</v>
      </c>
      <c r="F104" t="s">
        <v>210</v>
      </c>
    </row>
    <row r="105" spans="5:6" x14ac:dyDescent="0.25">
      <c r="E105" t="s">
        <v>113</v>
      </c>
      <c r="F105" t="s">
        <v>210</v>
      </c>
    </row>
    <row r="106" spans="5:6" x14ac:dyDescent="0.25">
      <c r="E106" t="s">
        <v>114</v>
      </c>
      <c r="F106" t="s">
        <v>210</v>
      </c>
    </row>
    <row r="107" spans="5:6" x14ac:dyDescent="0.25">
      <c r="E107" t="s">
        <v>115</v>
      </c>
      <c r="F107" t="s">
        <v>210</v>
      </c>
    </row>
    <row r="108" spans="5:6" x14ac:dyDescent="0.25">
      <c r="E108" t="s">
        <v>116</v>
      </c>
      <c r="F108" t="s">
        <v>210</v>
      </c>
    </row>
    <row r="109" spans="5:6" x14ac:dyDescent="0.25">
      <c r="E109" t="s">
        <v>117</v>
      </c>
      <c r="F109" t="s">
        <v>210</v>
      </c>
    </row>
    <row r="110" spans="5:6" x14ac:dyDescent="0.25">
      <c r="E110" t="s">
        <v>118</v>
      </c>
      <c r="F110" t="s">
        <v>210</v>
      </c>
    </row>
    <row r="111" spans="5:6" x14ac:dyDescent="0.25">
      <c r="E111" t="s">
        <v>119</v>
      </c>
      <c r="F111" t="s">
        <v>210</v>
      </c>
    </row>
    <row r="112" spans="5:6" x14ac:dyDescent="0.25">
      <c r="E112" t="s">
        <v>120</v>
      </c>
      <c r="F112" t="s">
        <v>210</v>
      </c>
    </row>
    <row r="113" spans="5:6" x14ac:dyDescent="0.25">
      <c r="E113" t="s">
        <v>121</v>
      </c>
      <c r="F113" t="s">
        <v>210</v>
      </c>
    </row>
    <row r="114" spans="5:6" x14ac:dyDescent="0.25">
      <c r="E114" t="s">
        <v>122</v>
      </c>
      <c r="F114" t="s">
        <v>210</v>
      </c>
    </row>
    <row r="115" spans="5:6" x14ac:dyDescent="0.25">
      <c r="E115" t="s">
        <v>123</v>
      </c>
      <c r="F115" t="s">
        <v>210</v>
      </c>
    </row>
    <row r="116" spans="5:6" x14ac:dyDescent="0.25">
      <c r="E116" t="s">
        <v>124</v>
      </c>
      <c r="F116" t="s">
        <v>210</v>
      </c>
    </row>
    <row r="117" spans="5:6" x14ac:dyDescent="0.25">
      <c r="E117" t="s">
        <v>125</v>
      </c>
      <c r="F117" t="s">
        <v>210</v>
      </c>
    </row>
    <row r="118" spans="5:6" x14ac:dyDescent="0.25">
      <c r="E118" t="s">
        <v>126</v>
      </c>
      <c r="F118" t="s">
        <v>210</v>
      </c>
    </row>
    <row r="119" spans="5:6" x14ac:dyDescent="0.25">
      <c r="E119" t="s">
        <v>127</v>
      </c>
      <c r="F119" t="s">
        <v>210</v>
      </c>
    </row>
    <row r="120" spans="5:6" x14ac:dyDescent="0.25">
      <c r="E120" t="s">
        <v>128</v>
      </c>
      <c r="F120" t="s">
        <v>210</v>
      </c>
    </row>
    <row r="121" spans="5:6" x14ac:dyDescent="0.25">
      <c r="E121" t="s">
        <v>129</v>
      </c>
      <c r="F121" t="s">
        <v>210</v>
      </c>
    </row>
    <row r="122" spans="5:6" x14ac:dyDescent="0.25">
      <c r="E122" t="s">
        <v>130</v>
      </c>
      <c r="F122" t="s">
        <v>210</v>
      </c>
    </row>
    <row r="123" spans="5:6" x14ac:dyDescent="0.25">
      <c r="E123" t="s">
        <v>131</v>
      </c>
      <c r="F123" t="s">
        <v>210</v>
      </c>
    </row>
    <row r="124" spans="5:6" x14ac:dyDescent="0.25">
      <c r="E124" t="s">
        <v>132</v>
      </c>
      <c r="F124" t="s">
        <v>210</v>
      </c>
    </row>
    <row r="125" spans="5:6" x14ac:dyDescent="0.25">
      <c r="E125" t="s">
        <v>133</v>
      </c>
      <c r="F125" t="s">
        <v>210</v>
      </c>
    </row>
    <row r="126" spans="5:6" x14ac:dyDescent="0.25">
      <c r="E126" t="s">
        <v>134</v>
      </c>
      <c r="F126" t="s">
        <v>210</v>
      </c>
    </row>
    <row r="127" spans="5:6" x14ac:dyDescent="0.25">
      <c r="E127" t="s">
        <v>135</v>
      </c>
      <c r="F127" t="s">
        <v>210</v>
      </c>
    </row>
    <row r="128" spans="5:6" x14ac:dyDescent="0.25">
      <c r="E128" t="s">
        <v>136</v>
      </c>
      <c r="F128" t="s">
        <v>210</v>
      </c>
    </row>
    <row r="129" spans="5:6" x14ac:dyDescent="0.25">
      <c r="E129" t="s">
        <v>137</v>
      </c>
      <c r="F129" t="s">
        <v>210</v>
      </c>
    </row>
    <row r="130" spans="5:6" x14ac:dyDescent="0.25">
      <c r="E130" t="s">
        <v>138</v>
      </c>
      <c r="F130" t="s">
        <v>210</v>
      </c>
    </row>
    <row r="131" spans="5:6" x14ac:dyDescent="0.25">
      <c r="E131" t="s">
        <v>139</v>
      </c>
      <c r="F131" t="s">
        <v>210</v>
      </c>
    </row>
    <row r="132" spans="5:6" x14ac:dyDescent="0.25">
      <c r="E132" t="s">
        <v>140</v>
      </c>
      <c r="F132" t="s">
        <v>210</v>
      </c>
    </row>
    <row r="133" spans="5:6" x14ac:dyDescent="0.25">
      <c r="E133" t="s">
        <v>141</v>
      </c>
      <c r="F133" t="s">
        <v>210</v>
      </c>
    </row>
    <row r="134" spans="5:6" x14ac:dyDescent="0.25">
      <c r="E134" t="s">
        <v>142</v>
      </c>
      <c r="F134" t="s">
        <v>210</v>
      </c>
    </row>
    <row r="135" spans="5:6" x14ac:dyDescent="0.25">
      <c r="E135" t="s">
        <v>143</v>
      </c>
      <c r="F135" t="s">
        <v>210</v>
      </c>
    </row>
    <row r="136" spans="5:6" x14ac:dyDescent="0.25">
      <c r="E136" t="s">
        <v>144</v>
      </c>
      <c r="F136" t="s">
        <v>210</v>
      </c>
    </row>
    <row r="137" spans="5:6" x14ac:dyDescent="0.25">
      <c r="E137" t="s">
        <v>145</v>
      </c>
      <c r="F137" t="s">
        <v>210</v>
      </c>
    </row>
    <row r="138" spans="5:6" x14ac:dyDescent="0.25">
      <c r="E138" t="s">
        <v>146</v>
      </c>
      <c r="F138" t="s">
        <v>210</v>
      </c>
    </row>
    <row r="139" spans="5:6" x14ac:dyDescent="0.25">
      <c r="E139" t="s">
        <v>147</v>
      </c>
      <c r="F139" t="s">
        <v>210</v>
      </c>
    </row>
    <row r="140" spans="5:6" x14ac:dyDescent="0.25">
      <c r="E140" t="s">
        <v>148</v>
      </c>
      <c r="F140" t="s">
        <v>210</v>
      </c>
    </row>
    <row r="141" spans="5:6" x14ac:dyDescent="0.25">
      <c r="E141" t="s">
        <v>149</v>
      </c>
      <c r="F141" t="s">
        <v>210</v>
      </c>
    </row>
    <row r="142" spans="5:6" x14ac:dyDescent="0.25">
      <c r="E142" t="s">
        <v>150</v>
      </c>
      <c r="F142" t="s">
        <v>210</v>
      </c>
    </row>
    <row r="143" spans="5:6" x14ac:dyDescent="0.25">
      <c r="E143" t="s">
        <v>151</v>
      </c>
      <c r="F143" t="s">
        <v>210</v>
      </c>
    </row>
    <row r="144" spans="5:6" x14ac:dyDescent="0.25">
      <c r="E144" t="s">
        <v>152</v>
      </c>
      <c r="F144" t="s">
        <v>210</v>
      </c>
    </row>
    <row r="145" spans="5:6" x14ac:dyDescent="0.25">
      <c r="E145" t="s">
        <v>153</v>
      </c>
      <c r="F145" t="s">
        <v>210</v>
      </c>
    </row>
    <row r="146" spans="5:6" x14ac:dyDescent="0.25">
      <c r="E146" t="s">
        <v>154</v>
      </c>
      <c r="F146" t="s">
        <v>210</v>
      </c>
    </row>
    <row r="147" spans="5:6" x14ac:dyDescent="0.25">
      <c r="E147" t="s">
        <v>155</v>
      </c>
      <c r="F147" t="s">
        <v>210</v>
      </c>
    </row>
    <row r="148" spans="5:6" x14ac:dyDescent="0.25">
      <c r="E148" t="s">
        <v>156</v>
      </c>
      <c r="F148" t="s">
        <v>210</v>
      </c>
    </row>
    <row r="149" spans="5:6" x14ac:dyDescent="0.25">
      <c r="E149" t="s">
        <v>157</v>
      </c>
      <c r="F149" t="s">
        <v>210</v>
      </c>
    </row>
    <row r="150" spans="5:6" x14ac:dyDescent="0.25">
      <c r="E150" t="s">
        <v>158</v>
      </c>
      <c r="F150" t="s">
        <v>210</v>
      </c>
    </row>
    <row r="151" spans="5:6" x14ac:dyDescent="0.25">
      <c r="E151" t="s">
        <v>159</v>
      </c>
      <c r="F151" t="s">
        <v>210</v>
      </c>
    </row>
    <row r="152" spans="5:6" x14ac:dyDescent="0.25">
      <c r="E152" t="s">
        <v>160</v>
      </c>
      <c r="F152" t="s">
        <v>210</v>
      </c>
    </row>
    <row r="153" spans="5:6" x14ac:dyDescent="0.25">
      <c r="E153" t="s">
        <v>161</v>
      </c>
      <c r="F153" t="s">
        <v>210</v>
      </c>
    </row>
    <row r="154" spans="5:6" x14ac:dyDescent="0.25">
      <c r="E154" t="s">
        <v>162</v>
      </c>
      <c r="F154" t="s">
        <v>210</v>
      </c>
    </row>
    <row r="155" spans="5:6" x14ac:dyDescent="0.25">
      <c r="E155" t="s">
        <v>163</v>
      </c>
      <c r="F155" t="s">
        <v>210</v>
      </c>
    </row>
    <row r="156" spans="5:6" x14ac:dyDescent="0.25">
      <c r="E156" t="s">
        <v>164</v>
      </c>
      <c r="F156" t="s">
        <v>210</v>
      </c>
    </row>
    <row r="157" spans="5:6" x14ac:dyDescent="0.25">
      <c r="E157" t="s">
        <v>165</v>
      </c>
      <c r="F157" t="s">
        <v>210</v>
      </c>
    </row>
    <row r="158" spans="5:6" x14ac:dyDescent="0.25">
      <c r="E158" t="s">
        <v>166</v>
      </c>
      <c r="F158" t="s">
        <v>210</v>
      </c>
    </row>
    <row r="159" spans="5:6" x14ac:dyDescent="0.25">
      <c r="E159" t="s">
        <v>167</v>
      </c>
      <c r="F159" t="s">
        <v>210</v>
      </c>
    </row>
    <row r="160" spans="5:6" x14ac:dyDescent="0.25">
      <c r="E160" t="s">
        <v>168</v>
      </c>
      <c r="F160" t="s">
        <v>210</v>
      </c>
    </row>
    <row r="161" spans="5:6" x14ac:dyDescent="0.25">
      <c r="E161" t="s">
        <v>169</v>
      </c>
      <c r="F161" t="s">
        <v>210</v>
      </c>
    </row>
    <row r="162" spans="5:6" x14ac:dyDescent="0.25">
      <c r="E162" t="s">
        <v>170</v>
      </c>
      <c r="F162" t="s">
        <v>210</v>
      </c>
    </row>
    <row r="163" spans="5:6" x14ac:dyDescent="0.25">
      <c r="E163" t="s">
        <v>171</v>
      </c>
      <c r="F163" t="s">
        <v>210</v>
      </c>
    </row>
    <row r="164" spans="5:6" x14ac:dyDescent="0.25">
      <c r="E164" t="s">
        <v>172</v>
      </c>
      <c r="F164" t="s">
        <v>210</v>
      </c>
    </row>
    <row r="165" spans="5:6" x14ac:dyDescent="0.25">
      <c r="E165" t="s">
        <v>173</v>
      </c>
      <c r="F165" t="s">
        <v>210</v>
      </c>
    </row>
    <row r="166" spans="5:6" x14ac:dyDescent="0.25">
      <c r="E166" t="s">
        <v>174</v>
      </c>
      <c r="F166" t="s">
        <v>210</v>
      </c>
    </row>
    <row r="167" spans="5:6" x14ac:dyDescent="0.25">
      <c r="E167" t="s">
        <v>175</v>
      </c>
      <c r="F167" t="s">
        <v>210</v>
      </c>
    </row>
    <row r="168" spans="5:6" x14ac:dyDescent="0.25">
      <c r="E168" t="s">
        <v>176</v>
      </c>
      <c r="F168" t="s">
        <v>210</v>
      </c>
    </row>
    <row r="169" spans="5:6" x14ac:dyDescent="0.25">
      <c r="E169" t="s">
        <v>177</v>
      </c>
      <c r="F169" t="s">
        <v>210</v>
      </c>
    </row>
    <row r="170" spans="5:6" x14ac:dyDescent="0.25">
      <c r="E170" t="s">
        <v>178</v>
      </c>
      <c r="F170" t="s">
        <v>210</v>
      </c>
    </row>
    <row r="171" spans="5:6" x14ac:dyDescent="0.25">
      <c r="E171" t="s">
        <v>179</v>
      </c>
      <c r="F171" t="s">
        <v>210</v>
      </c>
    </row>
    <row r="172" spans="5:6" x14ac:dyDescent="0.25">
      <c r="E172" t="s">
        <v>180</v>
      </c>
      <c r="F172" t="s">
        <v>210</v>
      </c>
    </row>
    <row r="173" spans="5:6" x14ac:dyDescent="0.25">
      <c r="E173" t="s">
        <v>181</v>
      </c>
      <c r="F173" t="s">
        <v>210</v>
      </c>
    </row>
    <row r="174" spans="5:6" x14ac:dyDescent="0.25">
      <c r="E174" t="s">
        <v>182</v>
      </c>
      <c r="F174" t="s">
        <v>210</v>
      </c>
    </row>
    <row r="175" spans="5:6" x14ac:dyDescent="0.25">
      <c r="E175" t="s">
        <v>183</v>
      </c>
      <c r="F175" t="s">
        <v>210</v>
      </c>
    </row>
    <row r="176" spans="5:6" x14ac:dyDescent="0.25">
      <c r="E176" t="s">
        <v>184</v>
      </c>
      <c r="F176" t="s">
        <v>210</v>
      </c>
    </row>
    <row r="177" spans="5:6" x14ac:dyDescent="0.25">
      <c r="E177" t="s">
        <v>185</v>
      </c>
      <c r="F177" t="s">
        <v>210</v>
      </c>
    </row>
    <row r="178" spans="5:6" x14ac:dyDescent="0.25">
      <c r="E178" t="s">
        <v>186</v>
      </c>
      <c r="F178" t="s">
        <v>210</v>
      </c>
    </row>
    <row r="179" spans="5:6" x14ac:dyDescent="0.25">
      <c r="E179" t="s">
        <v>187</v>
      </c>
      <c r="F179" t="s">
        <v>210</v>
      </c>
    </row>
    <row r="180" spans="5:6" x14ac:dyDescent="0.25">
      <c r="E180" t="s">
        <v>188</v>
      </c>
      <c r="F180" t="s">
        <v>210</v>
      </c>
    </row>
    <row r="181" spans="5:6" x14ac:dyDescent="0.25">
      <c r="E181" t="s">
        <v>189</v>
      </c>
      <c r="F181" t="s">
        <v>210</v>
      </c>
    </row>
    <row r="182" spans="5:6" x14ac:dyDescent="0.25">
      <c r="E182" t="s">
        <v>190</v>
      </c>
      <c r="F182" t="s">
        <v>210</v>
      </c>
    </row>
    <row r="183" spans="5:6" x14ac:dyDescent="0.25">
      <c r="E183" t="s">
        <v>191</v>
      </c>
      <c r="F183" t="s">
        <v>210</v>
      </c>
    </row>
    <row r="184" spans="5:6" x14ac:dyDescent="0.25">
      <c r="E184" t="s">
        <v>192</v>
      </c>
      <c r="F184" t="s">
        <v>210</v>
      </c>
    </row>
    <row r="185" spans="5:6" x14ac:dyDescent="0.25">
      <c r="E185" t="s">
        <v>193</v>
      </c>
      <c r="F185" t="s">
        <v>210</v>
      </c>
    </row>
    <row r="186" spans="5:6" x14ac:dyDescent="0.25">
      <c r="E186" t="s">
        <v>194</v>
      </c>
      <c r="F186" t="s">
        <v>210</v>
      </c>
    </row>
    <row r="187" spans="5:6" x14ac:dyDescent="0.25">
      <c r="E187" t="s">
        <v>195</v>
      </c>
      <c r="F187" t="s">
        <v>210</v>
      </c>
    </row>
    <row r="188" spans="5:6" x14ac:dyDescent="0.25">
      <c r="E188" t="s">
        <v>196</v>
      </c>
      <c r="F188" t="s">
        <v>210</v>
      </c>
    </row>
    <row r="189" spans="5:6" x14ac:dyDescent="0.25">
      <c r="E189" t="s">
        <v>197</v>
      </c>
      <c r="F189" t="s">
        <v>210</v>
      </c>
    </row>
    <row r="190" spans="5:6" x14ac:dyDescent="0.25">
      <c r="E190" t="s">
        <v>198</v>
      </c>
      <c r="F190" t="s">
        <v>210</v>
      </c>
    </row>
    <row r="191" spans="5:6" x14ac:dyDescent="0.25">
      <c r="E191" t="s">
        <v>199</v>
      </c>
      <c r="F191" t="s">
        <v>210</v>
      </c>
    </row>
    <row r="192" spans="5:6" x14ac:dyDescent="0.25">
      <c r="E192" t="s">
        <v>200</v>
      </c>
      <c r="F192" t="s">
        <v>210</v>
      </c>
    </row>
    <row r="193" spans="5:6" x14ac:dyDescent="0.25">
      <c r="E193" t="s">
        <v>201</v>
      </c>
      <c r="F193" t="s">
        <v>210</v>
      </c>
    </row>
    <row r="194" spans="5:6" x14ac:dyDescent="0.25">
      <c r="E194" t="s">
        <v>202</v>
      </c>
      <c r="F194" t="s">
        <v>210</v>
      </c>
    </row>
    <row r="195" spans="5:6" x14ac:dyDescent="0.25">
      <c r="E195" t="s">
        <v>203</v>
      </c>
      <c r="F195" t="s">
        <v>210</v>
      </c>
    </row>
    <row r="196" spans="5:6" x14ac:dyDescent="0.25">
      <c r="E196" t="s">
        <v>204</v>
      </c>
      <c r="F196" t="s">
        <v>210</v>
      </c>
    </row>
    <row r="197" spans="5:6" x14ac:dyDescent="0.25">
      <c r="E197" t="s">
        <v>205</v>
      </c>
      <c r="F197" t="s">
        <v>210</v>
      </c>
    </row>
    <row r="198" spans="5:6" x14ac:dyDescent="0.25">
      <c r="E198" t="s">
        <v>206</v>
      </c>
      <c r="F198" t="s">
        <v>210</v>
      </c>
    </row>
    <row r="199" spans="5:6" x14ac:dyDescent="0.25">
      <c r="E199" t="s">
        <v>207</v>
      </c>
      <c r="F199" t="s">
        <v>210</v>
      </c>
    </row>
    <row r="200" spans="5:6" x14ac:dyDescent="0.25">
      <c r="E200" t="s">
        <v>208</v>
      </c>
      <c r="F200" t="s">
        <v>210</v>
      </c>
    </row>
    <row r="201" spans="5:6" x14ac:dyDescent="0.25">
      <c r="E201" t="s">
        <v>209</v>
      </c>
      <c r="F201" t="s">
        <v>210</v>
      </c>
    </row>
  </sheetData>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55"/>
  <sheetViews>
    <sheetView workbookViewId="0">
      <selection activeCell="B1" sqref="B1"/>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327</v>
      </c>
      <c r="C1" s="41"/>
      <c r="D1" s="42"/>
      <c r="E1" s="41"/>
      <c r="F1" s="41"/>
      <c r="G1" s="43"/>
    </row>
    <row r="2" spans="1:8" ht="33" x14ac:dyDescent="0.25">
      <c r="A2" s="36" t="s">
        <v>277</v>
      </c>
      <c r="B2" s="37"/>
      <c r="C2" s="36" t="s">
        <v>241</v>
      </c>
      <c r="D2" s="106" t="s">
        <v>248</v>
      </c>
      <c r="E2" s="107"/>
      <c r="F2" s="107"/>
      <c r="G2" s="108"/>
    </row>
    <row r="3" spans="1:8" ht="33" x14ac:dyDescent="0.25">
      <c r="A3" s="38" t="s">
        <v>278</v>
      </c>
      <c r="B3" s="71" t="e">
        <f>VLOOKUP(B1,ListeTraitement[],2,FALSE)</f>
        <v>#N/A</v>
      </c>
      <c r="C3" s="38" t="s">
        <v>263</v>
      </c>
      <c r="D3" s="109"/>
      <c r="E3" s="110"/>
      <c r="F3" s="110"/>
      <c r="G3" s="111"/>
    </row>
    <row r="4" spans="1:8" ht="33" x14ac:dyDescent="0.25">
      <c r="A4" s="39" t="s">
        <v>233</v>
      </c>
      <c r="B4" s="71" t="str">
        <f>B1</f>
        <v>code</v>
      </c>
      <c r="C4" s="38" t="s">
        <v>264</v>
      </c>
      <c r="D4" s="112"/>
      <c r="E4" s="112"/>
      <c r="F4" s="112"/>
      <c r="G4" s="113"/>
    </row>
    <row r="5" spans="1:8" ht="33" x14ac:dyDescent="0.25">
      <c r="A5" s="38" t="s">
        <v>234</v>
      </c>
      <c r="B5" s="72" t="e">
        <f>VLOOKUP(B1,ListeTraitement[],3,FALSE)</f>
        <v>#N/A</v>
      </c>
      <c r="C5" s="38" t="s">
        <v>304</v>
      </c>
      <c r="D5" s="109"/>
      <c r="E5" s="110"/>
      <c r="F5" s="110"/>
      <c r="G5" s="111"/>
    </row>
    <row r="6" spans="1:8" ht="33.75" thickBot="1" x14ac:dyDescent="0.3">
      <c r="A6" s="40" t="s">
        <v>293</v>
      </c>
      <c r="B6" s="73" t="e">
        <f>VLOOKUP(B1,ListeTraitement[],4,FALSE)</f>
        <v>#N/A</v>
      </c>
      <c r="C6" s="44" t="s">
        <v>305</v>
      </c>
      <c r="D6" s="114"/>
      <c r="E6" s="114"/>
      <c r="F6" s="114"/>
      <c r="G6" s="115"/>
    </row>
    <row r="7" spans="1:8" ht="6.6" customHeight="1" x14ac:dyDescent="0.25">
      <c r="A7" s="5"/>
    </row>
    <row r="8" spans="1:8" ht="19.5" customHeight="1" x14ac:dyDescent="0.25">
      <c r="A8" s="27" t="s">
        <v>279</v>
      </c>
      <c r="B8" s="31" t="s">
        <v>228</v>
      </c>
      <c r="C8" s="31" t="s">
        <v>0</v>
      </c>
      <c r="D8" s="31" t="s">
        <v>229</v>
      </c>
      <c r="E8" s="31" t="s">
        <v>289</v>
      </c>
      <c r="F8" s="31" t="s">
        <v>290</v>
      </c>
      <c r="G8" s="32" t="s">
        <v>291</v>
      </c>
      <c r="H8" s="6"/>
    </row>
    <row r="9" spans="1:8" ht="16.5" x14ac:dyDescent="0.25">
      <c r="A9" s="33" t="s">
        <v>227</v>
      </c>
      <c r="B9" s="45"/>
      <c r="C9" s="46"/>
      <c r="D9" s="47"/>
      <c r="E9" s="46"/>
      <c r="F9" s="46"/>
      <c r="G9" s="48"/>
      <c r="H9" s="6"/>
    </row>
    <row r="10" spans="1:8" ht="33" x14ac:dyDescent="0.25">
      <c r="A10" s="29" t="s">
        <v>4</v>
      </c>
      <c r="B10" s="49"/>
      <c r="C10" s="50"/>
      <c r="D10" s="79"/>
      <c r="E10" s="50"/>
      <c r="F10" s="50"/>
      <c r="G10" s="51"/>
    </row>
    <row r="11" spans="1:8" ht="16.5" x14ac:dyDescent="0.25">
      <c r="A11" s="28" t="s">
        <v>230</v>
      </c>
      <c r="B11" s="45"/>
      <c r="C11" s="46"/>
      <c r="D11" s="47"/>
      <c r="E11" s="46"/>
      <c r="F11" s="46"/>
      <c r="G11" s="64"/>
    </row>
    <row r="12" spans="1:8" ht="16.5" x14ac:dyDescent="0.25">
      <c r="A12" s="30" t="s">
        <v>231</v>
      </c>
      <c r="B12" s="52"/>
      <c r="C12" s="53"/>
      <c r="D12" s="80"/>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e">
        <f>VLOOKUP(B1,ListeTraitement[],7,FALSE)</f>
        <v>#N/A</v>
      </c>
      <c r="C15" s="139"/>
      <c r="D15" s="139"/>
      <c r="E15" s="139"/>
      <c r="F15" s="139"/>
      <c r="G15" s="139"/>
    </row>
    <row r="16" spans="1:8" ht="16.5" x14ac:dyDescent="0.25">
      <c r="A16" s="22" t="s">
        <v>266</v>
      </c>
      <c r="B16" s="137"/>
      <c r="C16" s="137"/>
      <c r="D16" s="137"/>
      <c r="E16" s="137"/>
      <c r="F16" s="137"/>
      <c r="G16" s="137"/>
    </row>
    <row r="17" spans="1:7" ht="16.5" x14ac:dyDescent="0.25">
      <c r="A17" s="22" t="s">
        <v>267</v>
      </c>
      <c r="B17" s="140"/>
      <c r="C17" s="140"/>
      <c r="D17" s="140"/>
      <c r="E17" s="140"/>
      <c r="F17" s="140"/>
      <c r="G17" s="140"/>
    </row>
    <row r="18" spans="1:7" ht="16.5" x14ac:dyDescent="0.25">
      <c r="A18" s="24" t="s">
        <v>268</v>
      </c>
      <c r="B18" s="141"/>
      <c r="C18" s="137"/>
      <c r="D18" s="137"/>
      <c r="E18" s="137"/>
      <c r="F18" s="137"/>
      <c r="G18" s="137"/>
    </row>
    <row r="19" spans="1:7" ht="16.5" x14ac:dyDescent="0.25">
      <c r="A19" s="23" t="s">
        <v>269</v>
      </c>
      <c r="B19" s="140"/>
      <c r="C19" s="140"/>
      <c r="D19" s="140"/>
      <c r="E19" s="140"/>
      <c r="F19" s="140"/>
      <c r="G19" s="140"/>
    </row>
    <row r="20" spans="1:7" ht="16.5" x14ac:dyDescent="0.25">
      <c r="A20" s="22" t="s">
        <v>270</v>
      </c>
      <c r="B20" s="137"/>
      <c r="C20" s="137"/>
      <c r="D20" s="137"/>
      <c r="E20" s="137"/>
      <c r="F20" s="137"/>
      <c r="G20" s="137"/>
    </row>
    <row r="21" spans="1:7" ht="7.9" customHeight="1" x14ac:dyDescent="0.25">
      <c r="A21" s="5"/>
    </row>
    <row r="22" spans="1:7" ht="16.5" x14ac:dyDescent="0.25">
      <c r="A22" s="27" t="s">
        <v>238</v>
      </c>
      <c r="B22" s="8"/>
      <c r="C22" s="8"/>
      <c r="D22" s="8"/>
      <c r="E22" s="8"/>
      <c r="F22" s="8"/>
      <c r="G22" s="8"/>
    </row>
    <row r="23" spans="1:7" ht="16.5" x14ac:dyDescent="0.25">
      <c r="A23" s="22" t="s">
        <v>236</v>
      </c>
      <c r="B23" s="138"/>
      <c r="C23" s="138"/>
      <c r="D23" s="138"/>
      <c r="E23" s="138"/>
      <c r="F23" s="138"/>
      <c r="G23" s="138"/>
    </row>
    <row r="24" spans="1:7" ht="33" x14ac:dyDescent="0.25">
      <c r="A24" s="22" t="s">
        <v>237</v>
      </c>
      <c r="B24" s="129"/>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31" t="s">
        <v>224</v>
      </c>
    </row>
    <row r="27" spans="1:7" ht="33" x14ac:dyDescent="0.25">
      <c r="A27" s="22" t="s">
        <v>240</v>
      </c>
      <c r="B27" s="120"/>
      <c r="C27" s="121"/>
      <c r="D27" s="121"/>
      <c r="E27" s="121"/>
      <c r="F27" s="121"/>
      <c r="G27" s="65"/>
    </row>
    <row r="28" spans="1:7" ht="30.75" customHeight="1" x14ac:dyDescent="0.25">
      <c r="A28" s="22" t="s">
        <v>218</v>
      </c>
      <c r="B28" s="122"/>
      <c r="C28" s="123"/>
      <c r="D28" s="123"/>
      <c r="E28" s="123"/>
      <c r="F28" s="123"/>
      <c r="G28" s="66"/>
    </row>
    <row r="29" spans="1:7" ht="30.75" customHeight="1" x14ac:dyDescent="0.25">
      <c r="A29" s="22" t="s">
        <v>219</v>
      </c>
      <c r="B29" s="120"/>
      <c r="C29" s="121"/>
      <c r="D29" s="121"/>
      <c r="E29" s="121"/>
      <c r="F29" s="121"/>
      <c r="G29" s="65"/>
    </row>
    <row r="30" spans="1:7" ht="30.75" customHeight="1" x14ac:dyDescent="0.25">
      <c r="A30" s="22" t="s">
        <v>220</v>
      </c>
      <c r="B30" s="122"/>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3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55"/>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31" t="s">
        <v>248</v>
      </c>
      <c r="C45" s="34" t="s">
        <v>276</v>
      </c>
      <c r="D45" s="12"/>
      <c r="E45" s="11"/>
    </row>
    <row r="46" spans="1:7" ht="16.5" x14ac:dyDescent="0.25">
      <c r="A46" s="22" t="s">
        <v>272</v>
      </c>
      <c r="B46" s="58"/>
      <c r="C46" s="109"/>
      <c r="D46" s="110"/>
      <c r="E46" s="136"/>
    </row>
    <row r="47" spans="1:7" ht="16.5" x14ac:dyDescent="0.25">
      <c r="A47" s="22" t="s">
        <v>273</v>
      </c>
      <c r="B47" s="59"/>
      <c r="C47" s="133"/>
      <c r="D47" s="134"/>
      <c r="E47" s="135"/>
    </row>
    <row r="48" spans="1:7" ht="16.5" x14ac:dyDescent="0.25">
      <c r="A48" s="22" t="s">
        <v>274</v>
      </c>
      <c r="B48" s="58"/>
      <c r="C48" s="109"/>
      <c r="D48" s="110"/>
      <c r="E48" s="136"/>
    </row>
    <row r="49" spans="1:7" ht="16.5" x14ac:dyDescent="0.25">
      <c r="A49" s="22" t="s">
        <v>275</v>
      </c>
      <c r="B49" s="59"/>
      <c r="C49" s="131"/>
      <c r="D49" s="112"/>
      <c r="E49" s="132"/>
    </row>
    <row r="50" spans="1:7" ht="7.9" customHeight="1" x14ac:dyDescent="0.25">
      <c r="A50" s="10"/>
      <c r="B50" s="6"/>
      <c r="C50" s="6"/>
      <c r="D50" s="6"/>
      <c r="E50" s="6"/>
    </row>
    <row r="51" spans="1:7" ht="16.5" x14ac:dyDescent="0.25">
      <c r="A51" s="27" t="s">
        <v>223</v>
      </c>
      <c r="B51" s="31" t="s">
        <v>252</v>
      </c>
      <c r="C51" s="3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5">
    <mergeCell ref="B20:G20"/>
    <mergeCell ref="B23:G23"/>
    <mergeCell ref="B24:G24"/>
    <mergeCell ref="B15:G15"/>
    <mergeCell ref="B16:G16"/>
    <mergeCell ref="B17:G17"/>
    <mergeCell ref="B18:G18"/>
    <mergeCell ref="B19:G19"/>
    <mergeCell ref="B40:F40"/>
    <mergeCell ref="B41:F41"/>
    <mergeCell ref="B42:F42"/>
    <mergeCell ref="B43:F43"/>
    <mergeCell ref="C49:E49"/>
    <mergeCell ref="C47:E47"/>
    <mergeCell ref="C48:E48"/>
    <mergeCell ref="C46:E46"/>
    <mergeCell ref="B34:F34"/>
    <mergeCell ref="B36:F36"/>
    <mergeCell ref="B39:F39"/>
    <mergeCell ref="B38:F38"/>
    <mergeCell ref="B37:F37"/>
    <mergeCell ref="B35:F35"/>
    <mergeCell ref="D51:E51"/>
    <mergeCell ref="F51:G51"/>
    <mergeCell ref="F52:G52"/>
    <mergeCell ref="D2:G2"/>
    <mergeCell ref="D3:G3"/>
    <mergeCell ref="D4:G4"/>
    <mergeCell ref="D5:G5"/>
    <mergeCell ref="D6:G6"/>
    <mergeCell ref="B14:G14"/>
    <mergeCell ref="B26:F26"/>
    <mergeCell ref="B27:F27"/>
    <mergeCell ref="B28:F28"/>
    <mergeCell ref="B29:F29"/>
    <mergeCell ref="B30:F30"/>
    <mergeCell ref="B31:F31"/>
    <mergeCell ref="B33:F33"/>
    <mergeCell ref="F53:G53"/>
    <mergeCell ref="F54:G54"/>
    <mergeCell ref="F55:G55"/>
    <mergeCell ref="D52:E52"/>
    <mergeCell ref="D53:E53"/>
    <mergeCell ref="D54:E54"/>
    <mergeCell ref="D55:E55"/>
  </mergeCells>
  <dataValidations count="3">
    <dataValidation type="list" allowBlank="1" showInputMessage="1" showErrorMessage="1" sqref="C46:C49" xr:uid="{00000000-0002-0000-0100-000000000000}">
      <formula1>typeDestinataire</formula1>
    </dataValidation>
    <dataValidation type="list" allowBlank="1" showInputMessage="1" showErrorMessage="1" sqref="C52:C55" xr:uid="{00000000-0002-0000-0100-000001000000}">
      <formula1>pays_non_adequat</formula1>
    </dataValidation>
    <dataValidation type="list" allowBlank="1" showInputMessage="1" showErrorMessage="1" sqref="F9:F12" xr:uid="{00000000-0002-0000-0100-000002000000}">
      <formula1>PAYS</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H55"/>
  <sheetViews>
    <sheetView workbookViewId="0">
      <selection activeCell="I10" sqref="I10"/>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299</v>
      </c>
      <c r="C1" s="41"/>
      <c r="D1" s="42"/>
      <c r="E1" s="41"/>
      <c r="F1" s="41"/>
      <c r="G1" s="43"/>
    </row>
    <row r="2" spans="1:8" ht="33" x14ac:dyDescent="0.25">
      <c r="A2" s="36" t="s">
        <v>277</v>
      </c>
      <c r="B2" s="37"/>
      <c r="C2" s="36" t="s">
        <v>241</v>
      </c>
      <c r="D2" s="106" t="s">
        <v>248</v>
      </c>
      <c r="E2" s="107"/>
      <c r="F2" s="107"/>
      <c r="G2" s="108"/>
    </row>
    <row r="3" spans="1:8" ht="33" x14ac:dyDescent="0.25">
      <c r="A3" s="38" t="s">
        <v>278</v>
      </c>
      <c r="B3" s="71" t="s">
        <v>345</v>
      </c>
      <c r="C3" s="38" t="s">
        <v>263</v>
      </c>
      <c r="D3" s="109" t="s">
        <v>331</v>
      </c>
      <c r="E3" s="110"/>
      <c r="F3" s="110"/>
      <c r="G3" s="111"/>
    </row>
    <row r="4" spans="1:8" ht="33" x14ac:dyDescent="0.25">
      <c r="A4" s="39" t="s">
        <v>233</v>
      </c>
      <c r="B4" s="71" t="str">
        <f>B1</f>
        <v>TRE-0001</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68" t="s">
        <v>228</v>
      </c>
      <c r="C8" s="68" t="s">
        <v>0</v>
      </c>
      <c r="D8" s="68" t="s">
        <v>229</v>
      </c>
      <c r="E8" s="68" t="s">
        <v>289</v>
      </c>
      <c r="F8" s="68" t="s">
        <v>290</v>
      </c>
      <c r="G8" s="32" t="s">
        <v>291</v>
      </c>
      <c r="H8" s="6"/>
    </row>
    <row r="9" spans="1:8" ht="16.5" x14ac:dyDescent="0.25">
      <c r="A9" s="33" t="s">
        <v>227</v>
      </c>
      <c r="B9" s="45" t="s">
        <v>388</v>
      </c>
      <c r="C9" s="46"/>
      <c r="D9" s="47"/>
      <c r="E9" s="46"/>
      <c r="F9" s="46"/>
      <c r="G9" s="48"/>
      <c r="H9" s="6"/>
    </row>
    <row r="10" spans="1:8" ht="33" x14ac:dyDescent="0.25">
      <c r="A10" s="29" t="s">
        <v>4</v>
      </c>
      <c r="B10" s="49" t="s">
        <v>343</v>
      </c>
      <c r="C10" s="50"/>
      <c r="D10" s="79"/>
      <c r="E10" s="50"/>
      <c r="F10" s="50"/>
      <c r="G10" s="51"/>
    </row>
    <row r="11" spans="1:8" ht="16.5" x14ac:dyDescent="0.25">
      <c r="A11" s="28" t="s">
        <v>230</v>
      </c>
      <c r="B11" s="45"/>
      <c r="C11" s="46"/>
      <c r="D11" s="47"/>
      <c r="E11" s="46"/>
      <c r="F11" s="46"/>
      <c r="G11" s="64"/>
    </row>
    <row r="12" spans="1:8" ht="16.5" x14ac:dyDescent="0.25">
      <c r="A12" s="30" t="s">
        <v>231</v>
      </c>
      <c r="B12" s="52" t="s">
        <v>344</v>
      </c>
      <c r="C12" s="53"/>
      <c r="D12" s="80"/>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332</v>
      </c>
      <c r="C15" s="139"/>
      <c r="D15" s="139"/>
      <c r="E15" s="139"/>
      <c r="F15" s="139"/>
      <c r="G15" s="139"/>
    </row>
    <row r="16" spans="1:8" ht="16.5" x14ac:dyDescent="0.25">
      <c r="A16" s="22" t="s">
        <v>266</v>
      </c>
      <c r="B16" s="137" t="s">
        <v>358</v>
      </c>
      <c r="C16" s="137"/>
      <c r="D16" s="137"/>
      <c r="E16" s="137"/>
      <c r="F16" s="137"/>
      <c r="G16" s="137"/>
    </row>
    <row r="17" spans="1:7" ht="16.5" x14ac:dyDescent="0.25">
      <c r="A17" s="22" t="s">
        <v>267</v>
      </c>
      <c r="B17" s="140" t="s">
        <v>333</v>
      </c>
      <c r="C17" s="140"/>
      <c r="D17" s="140"/>
      <c r="E17" s="140"/>
      <c r="F17" s="140"/>
      <c r="G17" s="140"/>
    </row>
    <row r="18" spans="1:7" ht="16.5" x14ac:dyDescent="0.25">
      <c r="A18" s="24" t="s">
        <v>268</v>
      </c>
      <c r="B18" s="141" t="s">
        <v>359</v>
      </c>
      <c r="C18" s="137"/>
      <c r="D18" s="137"/>
      <c r="E18" s="137"/>
      <c r="F18" s="137"/>
      <c r="G18" s="137"/>
    </row>
    <row r="19" spans="1:7" ht="16.5" x14ac:dyDescent="0.25">
      <c r="A19" s="23" t="s">
        <v>269</v>
      </c>
      <c r="B19" s="140" t="s">
        <v>334</v>
      </c>
      <c r="C19" s="140"/>
      <c r="D19" s="140"/>
      <c r="E19" s="140"/>
      <c r="F19" s="140"/>
      <c r="G19" s="140"/>
    </row>
    <row r="20" spans="1:7" ht="16.5" x14ac:dyDescent="0.25">
      <c r="A20" s="22" t="s">
        <v>270</v>
      </c>
      <c r="B20" s="140" t="s">
        <v>353</v>
      </c>
      <c r="C20" s="140"/>
      <c r="D20" s="140"/>
      <c r="E20" s="140"/>
      <c r="F20" s="140"/>
      <c r="G20" s="140"/>
    </row>
    <row r="21" spans="1:7" ht="7.9" customHeight="1" x14ac:dyDescent="0.25">
      <c r="A21" s="5"/>
    </row>
    <row r="22" spans="1:7" ht="16.5" x14ac:dyDescent="0.25">
      <c r="A22" s="27" t="s">
        <v>238</v>
      </c>
      <c r="B22" s="8"/>
      <c r="C22" s="8"/>
      <c r="D22" s="8"/>
      <c r="E22" s="8"/>
      <c r="F22" s="8"/>
      <c r="G22" s="8"/>
    </row>
    <row r="23" spans="1:7" ht="16.5" x14ac:dyDescent="0.25">
      <c r="A23" s="22" t="s">
        <v>236</v>
      </c>
      <c r="B23" s="147" t="s">
        <v>335</v>
      </c>
      <c r="C23" s="147"/>
      <c r="D23" s="147"/>
      <c r="E23" s="147"/>
      <c r="F23" s="147"/>
      <c r="G23" s="147"/>
    </row>
    <row r="24" spans="1:7" ht="33" x14ac:dyDescent="0.25">
      <c r="A24" s="22" t="s">
        <v>237</v>
      </c>
      <c r="B24" s="143" t="s">
        <v>337</v>
      </c>
      <c r="C24" s="143"/>
      <c r="D24" s="143"/>
      <c r="E24" s="143"/>
      <c r="F24" s="143"/>
      <c r="G24" s="143"/>
    </row>
    <row r="25" spans="1:7" ht="7.9" customHeight="1" x14ac:dyDescent="0.25">
      <c r="A25" s="9"/>
      <c r="B25" s="6"/>
      <c r="C25" s="6"/>
      <c r="D25" s="6"/>
      <c r="E25" s="6"/>
      <c r="F25" s="6"/>
      <c r="G25" s="6"/>
    </row>
    <row r="26" spans="1:7" ht="49.5" x14ac:dyDescent="0.25">
      <c r="A26" s="27" t="s">
        <v>217</v>
      </c>
      <c r="B26" s="117" t="s">
        <v>248</v>
      </c>
      <c r="C26" s="118"/>
      <c r="D26" s="118"/>
      <c r="E26" s="118"/>
      <c r="F26" s="119"/>
      <c r="G26" s="68" t="s">
        <v>224</v>
      </c>
    </row>
    <row r="27" spans="1:7" ht="53.45" customHeight="1" x14ac:dyDescent="0.25">
      <c r="A27" s="22" t="s">
        <v>240</v>
      </c>
      <c r="B27" s="120" t="s">
        <v>336</v>
      </c>
      <c r="C27" s="148"/>
      <c r="D27" s="148"/>
      <c r="E27" s="148"/>
      <c r="F27" s="148"/>
      <c r="G27" s="65" t="s">
        <v>357</v>
      </c>
    </row>
    <row r="28" spans="1:7" ht="30.75" customHeight="1" x14ac:dyDescent="0.25">
      <c r="A28" s="22" t="s">
        <v>218</v>
      </c>
      <c r="B28" s="149" t="s">
        <v>338</v>
      </c>
      <c r="C28" s="150"/>
      <c r="D28" s="150"/>
      <c r="E28" s="150"/>
      <c r="F28" s="150"/>
      <c r="G28" s="66"/>
    </row>
    <row r="29" spans="1:7" ht="30.75" customHeight="1" x14ac:dyDescent="0.25">
      <c r="A29" s="22" t="s">
        <v>219</v>
      </c>
      <c r="B29" s="151" t="s">
        <v>339</v>
      </c>
      <c r="C29" s="148"/>
      <c r="D29" s="148"/>
      <c r="E29" s="148"/>
      <c r="F29" s="148"/>
      <c r="G29" s="65"/>
    </row>
    <row r="30" spans="1:7" ht="30.75" customHeight="1" x14ac:dyDescent="0.25">
      <c r="A30" s="22" t="s">
        <v>220</v>
      </c>
      <c r="B30" s="149"/>
      <c r="C30" s="150"/>
      <c r="D30" s="150"/>
      <c r="E30" s="150"/>
      <c r="F30" s="150"/>
      <c r="G30" s="66"/>
    </row>
    <row r="31" spans="1:7" ht="30.75" customHeight="1" x14ac:dyDescent="0.25">
      <c r="A31" s="22" t="s">
        <v>221</v>
      </c>
      <c r="B31" s="151"/>
      <c r="C31" s="148"/>
      <c r="D31" s="148"/>
      <c r="E31" s="148"/>
      <c r="F31" s="148"/>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68" t="s">
        <v>224</v>
      </c>
    </row>
    <row r="34" spans="1:7" ht="32.25" customHeight="1" x14ac:dyDescent="0.25">
      <c r="A34" s="22" t="s">
        <v>242</v>
      </c>
      <c r="B34" s="152"/>
      <c r="C34" s="152"/>
      <c r="D34" s="152"/>
      <c r="E34" s="152"/>
      <c r="F34" s="153"/>
      <c r="G34" s="57"/>
    </row>
    <row r="35" spans="1:7" ht="32.25" customHeight="1" x14ac:dyDescent="0.25">
      <c r="A35" s="22" t="s">
        <v>243</v>
      </c>
      <c r="B35" s="142"/>
      <c r="C35" s="143"/>
      <c r="D35" s="143"/>
      <c r="E35" s="143"/>
      <c r="F35" s="144"/>
      <c r="G35" s="55"/>
    </row>
    <row r="36" spans="1:7" ht="32.25" customHeight="1" x14ac:dyDescent="0.25">
      <c r="A36" s="22" t="s">
        <v>244</v>
      </c>
      <c r="B36" s="145"/>
      <c r="C36" s="145"/>
      <c r="D36" s="145"/>
      <c r="E36" s="145"/>
      <c r="F36" s="146"/>
      <c r="G36" s="56"/>
    </row>
    <row r="37" spans="1:7" ht="32.25" customHeight="1" x14ac:dyDescent="0.25">
      <c r="A37" s="22" t="s">
        <v>245</v>
      </c>
      <c r="B37" s="142"/>
      <c r="C37" s="143"/>
      <c r="D37" s="143"/>
      <c r="E37" s="143"/>
      <c r="F37" s="144"/>
      <c r="G37" s="55"/>
    </row>
    <row r="38" spans="1:7" ht="32.25" customHeight="1" x14ac:dyDescent="0.25">
      <c r="A38" s="22" t="s">
        <v>246</v>
      </c>
      <c r="B38" s="145"/>
      <c r="C38" s="145"/>
      <c r="D38" s="145"/>
      <c r="E38" s="145"/>
      <c r="F38" s="146"/>
      <c r="G38" s="56"/>
    </row>
    <row r="39" spans="1:7" ht="32.25" customHeight="1" x14ac:dyDescent="0.25">
      <c r="A39" s="22" t="s">
        <v>247</v>
      </c>
      <c r="B39" s="142"/>
      <c r="C39" s="143"/>
      <c r="D39" s="143"/>
      <c r="E39" s="143"/>
      <c r="F39" s="144"/>
      <c r="G39" s="55"/>
    </row>
    <row r="40" spans="1:7" ht="32.25" customHeight="1" x14ac:dyDescent="0.25">
      <c r="A40" s="22" t="s">
        <v>282</v>
      </c>
      <c r="B40" s="145"/>
      <c r="C40" s="145"/>
      <c r="D40" s="145"/>
      <c r="E40" s="145"/>
      <c r="F40" s="146"/>
      <c r="G40" s="56"/>
    </row>
    <row r="41" spans="1:7" ht="32.25" customHeight="1" x14ac:dyDescent="0.25">
      <c r="A41" s="22" t="s">
        <v>281</v>
      </c>
      <c r="B41" s="142"/>
      <c r="C41" s="143"/>
      <c r="D41" s="143"/>
      <c r="E41" s="143"/>
      <c r="F41" s="144"/>
      <c r="G41" s="55"/>
    </row>
    <row r="42" spans="1:7" ht="32.25" customHeight="1" x14ac:dyDescent="0.25">
      <c r="A42" s="22" t="s">
        <v>226</v>
      </c>
      <c r="B42" s="145"/>
      <c r="C42" s="145"/>
      <c r="D42" s="145"/>
      <c r="E42" s="145"/>
      <c r="F42" s="146"/>
      <c r="G42" s="56"/>
    </row>
    <row r="43" spans="1:7" ht="32.25" customHeight="1" x14ac:dyDescent="0.25">
      <c r="A43" s="22" t="s">
        <v>239</v>
      </c>
      <c r="B43" s="142"/>
      <c r="C43" s="143"/>
      <c r="D43" s="143"/>
      <c r="E43" s="143"/>
      <c r="F43" s="144"/>
      <c r="G43" s="55"/>
    </row>
    <row r="44" spans="1:7" ht="7.9" customHeight="1" x14ac:dyDescent="0.25">
      <c r="A44" s="10"/>
      <c r="B44" s="6"/>
      <c r="C44" s="6"/>
      <c r="D44" s="6"/>
      <c r="E44" s="6"/>
    </row>
    <row r="45" spans="1:7" ht="16.5" x14ac:dyDescent="0.25">
      <c r="A45" s="27" t="s">
        <v>222</v>
      </c>
      <c r="B45" s="68" t="s">
        <v>248</v>
      </c>
      <c r="C45" s="68" t="s">
        <v>276</v>
      </c>
      <c r="D45" s="12"/>
      <c r="E45" s="11"/>
    </row>
    <row r="46" spans="1:7" ht="16.5" x14ac:dyDescent="0.25">
      <c r="A46" s="22" t="s">
        <v>272</v>
      </c>
      <c r="B46" s="58" t="s">
        <v>340</v>
      </c>
      <c r="C46" s="109" t="s">
        <v>250</v>
      </c>
      <c r="D46" s="110"/>
      <c r="E46" s="136"/>
    </row>
    <row r="47" spans="1:7" ht="16.5" x14ac:dyDescent="0.25">
      <c r="A47" s="22" t="s">
        <v>273</v>
      </c>
      <c r="B47" s="69" t="s">
        <v>341</v>
      </c>
      <c r="C47" s="133" t="s">
        <v>249</v>
      </c>
      <c r="D47" s="134"/>
      <c r="E47" s="135"/>
    </row>
    <row r="48" spans="1:7" ht="16.5" x14ac:dyDescent="0.25">
      <c r="A48" s="22" t="s">
        <v>274</v>
      </c>
      <c r="B48" s="58" t="s">
        <v>342</v>
      </c>
      <c r="C48" s="109" t="s">
        <v>250</v>
      </c>
      <c r="D48" s="110"/>
      <c r="E48" s="136"/>
    </row>
    <row r="49" spans="1:7" ht="16.5" x14ac:dyDescent="0.25">
      <c r="A49" s="22" t="s">
        <v>275</v>
      </c>
      <c r="B49" s="69"/>
      <c r="C49" s="131"/>
      <c r="D49" s="112"/>
      <c r="E49" s="132"/>
    </row>
    <row r="50" spans="1:7" ht="7.9" customHeight="1" x14ac:dyDescent="0.25">
      <c r="A50" s="10"/>
      <c r="B50" s="6"/>
      <c r="C50" s="6"/>
      <c r="D50" s="6"/>
      <c r="E50" s="6"/>
    </row>
    <row r="51" spans="1:7" ht="16.5" x14ac:dyDescent="0.25">
      <c r="A51" s="27" t="s">
        <v>223</v>
      </c>
      <c r="B51" s="68" t="s">
        <v>252</v>
      </c>
      <c r="C51" s="68"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5">
    <mergeCell ref="B20:G20"/>
    <mergeCell ref="D2:G2"/>
    <mergeCell ref="D3:G3"/>
    <mergeCell ref="D4:G4"/>
    <mergeCell ref="D5:G5"/>
    <mergeCell ref="D6:G6"/>
    <mergeCell ref="B14:G14"/>
    <mergeCell ref="B15:G15"/>
    <mergeCell ref="B16:G16"/>
    <mergeCell ref="B17:G17"/>
    <mergeCell ref="B18:G18"/>
    <mergeCell ref="B19:G19"/>
    <mergeCell ref="B36:F36"/>
    <mergeCell ref="B23:G23"/>
    <mergeCell ref="B24:G24"/>
    <mergeCell ref="B26:F26"/>
    <mergeCell ref="B27:F27"/>
    <mergeCell ref="B28:F28"/>
    <mergeCell ref="B29:F29"/>
    <mergeCell ref="B30:F30"/>
    <mergeCell ref="B31:F31"/>
    <mergeCell ref="B33:F33"/>
    <mergeCell ref="B34:F34"/>
    <mergeCell ref="B35:F35"/>
    <mergeCell ref="D51:E51"/>
    <mergeCell ref="F51:G51"/>
    <mergeCell ref="B37:F37"/>
    <mergeCell ref="B38:F38"/>
    <mergeCell ref="B39:F39"/>
    <mergeCell ref="B40:F40"/>
    <mergeCell ref="B41:F41"/>
    <mergeCell ref="B42:F42"/>
    <mergeCell ref="B43:F43"/>
    <mergeCell ref="C46:E46"/>
    <mergeCell ref="C47:E47"/>
    <mergeCell ref="C48:E48"/>
    <mergeCell ref="C49:E49"/>
    <mergeCell ref="D55:E55"/>
    <mergeCell ref="F55:G55"/>
    <mergeCell ref="D52:E52"/>
    <mergeCell ref="F52:G52"/>
    <mergeCell ref="D53:E53"/>
    <mergeCell ref="F53:G53"/>
    <mergeCell ref="D54:E54"/>
    <mergeCell ref="F54:G54"/>
  </mergeCells>
  <dataValidations count="3">
    <dataValidation type="list" allowBlank="1" showInputMessage="1" showErrorMessage="1" sqref="F9:F12" xr:uid="{00000000-0002-0000-0200-000000000000}">
      <formula1>PAYS</formula1>
    </dataValidation>
    <dataValidation type="list" allowBlank="1" showInputMessage="1" showErrorMessage="1" sqref="C52:C55" xr:uid="{00000000-0002-0000-0200-000001000000}">
      <formula1>pays_non_adequat</formula1>
    </dataValidation>
    <dataValidation type="list" allowBlank="1" showInputMessage="1" showErrorMessage="1" sqref="C46:C49" xr:uid="{00000000-0002-0000-0200-000002000000}">
      <formula1>typeDestinataire</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9B8EB-6D8D-4D61-9C21-518D21FB4BBD}">
  <sheetPr>
    <tabColor rgb="FFFFC000"/>
    <pageSetUpPr fitToPage="1"/>
  </sheetPr>
  <dimension ref="A1:H55"/>
  <sheetViews>
    <sheetView workbookViewId="0">
      <selection activeCell="B9" sqref="B9"/>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306</v>
      </c>
      <c r="C1" s="41"/>
      <c r="D1" s="42"/>
      <c r="E1" s="41"/>
      <c r="F1" s="41"/>
      <c r="G1" s="43"/>
    </row>
    <row r="2" spans="1:8" ht="33" x14ac:dyDescent="0.25">
      <c r="A2" s="36" t="s">
        <v>277</v>
      </c>
      <c r="B2" s="37"/>
      <c r="C2" s="36" t="s">
        <v>241</v>
      </c>
      <c r="D2" s="106" t="s">
        <v>248</v>
      </c>
      <c r="E2" s="107"/>
      <c r="F2" s="107"/>
      <c r="G2" s="108"/>
    </row>
    <row r="3" spans="1:8" ht="33" x14ac:dyDescent="0.25">
      <c r="A3" s="38" t="s">
        <v>278</v>
      </c>
      <c r="B3" s="71" t="s">
        <v>347</v>
      </c>
      <c r="C3" s="38" t="s">
        <v>263</v>
      </c>
      <c r="D3" s="109" t="s">
        <v>348</v>
      </c>
      <c r="E3" s="110"/>
      <c r="F3" s="110"/>
      <c r="G3" s="111"/>
    </row>
    <row r="4" spans="1:8" ht="33" x14ac:dyDescent="0.25">
      <c r="A4" s="39" t="s">
        <v>233</v>
      </c>
      <c r="B4" s="71" t="str">
        <f>B1</f>
        <v>TRE-0002</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16.5" x14ac:dyDescent="0.25">
      <c r="A9" s="33" t="s">
        <v>227</v>
      </c>
      <c r="B9" s="45" t="s">
        <v>349</v>
      </c>
      <c r="C9" s="46"/>
      <c r="D9" s="47"/>
      <c r="E9" s="46"/>
      <c r="F9" s="46"/>
      <c r="G9" s="48"/>
      <c r="H9" s="6"/>
    </row>
    <row r="10" spans="1:8" ht="33" x14ac:dyDescent="0.25">
      <c r="A10" s="29" t="s">
        <v>4</v>
      </c>
      <c r="B10" s="49" t="s">
        <v>343</v>
      </c>
      <c r="C10" s="50"/>
      <c r="D10" s="79"/>
      <c r="E10" s="50"/>
      <c r="F10" s="50"/>
      <c r="G10" s="51"/>
    </row>
    <row r="11" spans="1:8" ht="16.5" x14ac:dyDescent="0.25">
      <c r="A11" s="28" t="s">
        <v>230</v>
      </c>
      <c r="B11" s="45"/>
      <c r="C11" s="46"/>
      <c r="D11" s="47"/>
      <c r="E11" s="46"/>
      <c r="F11" s="46"/>
      <c r="G11" s="64"/>
    </row>
    <row r="12" spans="1:8" ht="16.5" x14ac:dyDescent="0.25">
      <c r="A12" s="30" t="s">
        <v>231</v>
      </c>
      <c r="B12" s="52"/>
      <c r="C12" s="53"/>
      <c r="D12" s="80"/>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350</v>
      </c>
      <c r="C15" s="139"/>
      <c r="D15" s="139"/>
      <c r="E15" s="139"/>
      <c r="F15" s="139"/>
      <c r="G15" s="139"/>
    </row>
    <row r="16" spans="1:8" ht="16.5" x14ac:dyDescent="0.25">
      <c r="A16" s="22" t="s">
        <v>266</v>
      </c>
      <c r="B16" s="137" t="s">
        <v>351</v>
      </c>
      <c r="C16" s="137"/>
      <c r="D16" s="137"/>
      <c r="E16" s="137"/>
      <c r="F16" s="137"/>
      <c r="G16" s="137"/>
    </row>
    <row r="17" spans="1:7" ht="16.5" x14ac:dyDescent="0.25">
      <c r="A17" s="22" t="s">
        <v>267</v>
      </c>
      <c r="B17" s="140" t="s">
        <v>356</v>
      </c>
      <c r="C17" s="140"/>
      <c r="D17" s="140"/>
      <c r="E17" s="140"/>
      <c r="F17" s="140"/>
      <c r="G17" s="140"/>
    </row>
    <row r="18" spans="1:7" ht="16.5" x14ac:dyDescent="0.25">
      <c r="A18" s="24" t="s">
        <v>268</v>
      </c>
      <c r="B18" s="141" t="s">
        <v>352</v>
      </c>
      <c r="C18" s="137"/>
      <c r="D18" s="137"/>
      <c r="E18" s="137"/>
      <c r="F18" s="137"/>
      <c r="G18" s="137"/>
    </row>
    <row r="19" spans="1:7" ht="16.5" x14ac:dyDescent="0.25">
      <c r="A19" s="23" t="s">
        <v>269</v>
      </c>
      <c r="B19" s="140" t="s">
        <v>353</v>
      </c>
      <c r="C19" s="140"/>
      <c r="D19" s="140"/>
      <c r="E19" s="140"/>
      <c r="F19" s="140"/>
      <c r="G19" s="140"/>
    </row>
    <row r="20" spans="1:7" ht="16.5" x14ac:dyDescent="0.25">
      <c r="A20" s="22" t="s">
        <v>270</v>
      </c>
      <c r="B20" s="137" t="s">
        <v>355</v>
      </c>
      <c r="C20" s="137"/>
      <c r="D20" s="137"/>
      <c r="E20" s="137"/>
      <c r="F20" s="137"/>
      <c r="G20" s="137"/>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33" customHeight="1" x14ac:dyDescent="0.25">
      <c r="A27" s="22" t="s">
        <v>240</v>
      </c>
      <c r="B27" s="120" t="s">
        <v>336</v>
      </c>
      <c r="C27" s="148"/>
      <c r="D27" s="148"/>
      <c r="E27" s="148"/>
      <c r="F27" s="148"/>
      <c r="G27" s="65" t="s">
        <v>360</v>
      </c>
    </row>
    <row r="28" spans="1:7" ht="30.75" customHeight="1" x14ac:dyDescent="0.25">
      <c r="A28" s="22" t="s">
        <v>218</v>
      </c>
      <c r="B28" s="122" t="s">
        <v>354</v>
      </c>
      <c r="C28" s="123"/>
      <c r="D28" s="123"/>
      <c r="E28" s="123"/>
      <c r="F28" s="123"/>
      <c r="G28" s="66"/>
    </row>
    <row r="29" spans="1:7" ht="30.75" customHeight="1" x14ac:dyDescent="0.25">
      <c r="A29" s="22" t="s">
        <v>219</v>
      </c>
      <c r="B29" s="120"/>
      <c r="C29" s="121"/>
      <c r="D29" s="121"/>
      <c r="E29" s="121"/>
      <c r="F29" s="121"/>
      <c r="G29" s="65"/>
    </row>
    <row r="30" spans="1:7" ht="30.75" customHeight="1" x14ac:dyDescent="0.25">
      <c r="A30" s="22" t="s">
        <v>220</v>
      </c>
      <c r="B30" s="122" t="s">
        <v>361</v>
      </c>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8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55"/>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81" t="s">
        <v>248</v>
      </c>
      <c r="C45" s="81" t="s">
        <v>276</v>
      </c>
      <c r="D45" s="12"/>
      <c r="E45" s="11"/>
    </row>
    <row r="46" spans="1:7" ht="16.5" x14ac:dyDescent="0.25">
      <c r="A46" s="22" t="s">
        <v>272</v>
      </c>
      <c r="B46" s="58" t="s">
        <v>342</v>
      </c>
      <c r="C46" s="109" t="s">
        <v>250</v>
      </c>
      <c r="D46" s="110"/>
      <c r="E46" s="136"/>
    </row>
    <row r="47" spans="1:7" ht="16.5" x14ac:dyDescent="0.25">
      <c r="A47" s="22" t="s">
        <v>273</v>
      </c>
      <c r="B47" s="83"/>
      <c r="C47" s="133"/>
      <c r="D47" s="134"/>
      <c r="E47" s="135"/>
    </row>
    <row r="48" spans="1:7" ht="16.5" x14ac:dyDescent="0.25">
      <c r="A48" s="22" t="s">
        <v>274</v>
      </c>
      <c r="B48" s="58"/>
      <c r="C48" s="109"/>
      <c r="D48" s="110"/>
      <c r="E48" s="136"/>
    </row>
    <row r="49" spans="1:7" ht="16.5" x14ac:dyDescent="0.25">
      <c r="A49" s="22" t="s">
        <v>275</v>
      </c>
      <c r="B49" s="83"/>
      <c r="C49" s="131"/>
      <c r="D49" s="112"/>
      <c r="E49" s="132"/>
    </row>
    <row r="50" spans="1:7" ht="7.9" customHeight="1" x14ac:dyDescent="0.25">
      <c r="A50" s="10"/>
      <c r="B50" s="6"/>
      <c r="C50" s="6"/>
      <c r="D50" s="6"/>
      <c r="E50" s="6"/>
    </row>
    <row r="51" spans="1:7" ht="16.5" x14ac:dyDescent="0.25">
      <c r="A51" s="27" t="s">
        <v>223</v>
      </c>
      <c r="B51" s="81" t="s">
        <v>252</v>
      </c>
      <c r="C51" s="8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5">
    <mergeCell ref="B20:G20"/>
    <mergeCell ref="D2:G2"/>
    <mergeCell ref="D3:G3"/>
    <mergeCell ref="D4:G4"/>
    <mergeCell ref="D5:G5"/>
    <mergeCell ref="D6:G6"/>
    <mergeCell ref="B14:G14"/>
    <mergeCell ref="B15:G15"/>
    <mergeCell ref="B16:G16"/>
    <mergeCell ref="B17:G17"/>
    <mergeCell ref="B18:G18"/>
    <mergeCell ref="B19:G19"/>
    <mergeCell ref="B36:F36"/>
    <mergeCell ref="B23:G23"/>
    <mergeCell ref="B24:G24"/>
    <mergeCell ref="B26:F26"/>
    <mergeCell ref="B27:F27"/>
    <mergeCell ref="B28:F28"/>
    <mergeCell ref="B29:F29"/>
    <mergeCell ref="B30:F30"/>
    <mergeCell ref="B31:F31"/>
    <mergeCell ref="B33:F33"/>
    <mergeCell ref="B34:F34"/>
    <mergeCell ref="B35:F35"/>
    <mergeCell ref="D51:E51"/>
    <mergeCell ref="F51:G51"/>
    <mergeCell ref="B37:F37"/>
    <mergeCell ref="B38:F38"/>
    <mergeCell ref="B39:F39"/>
    <mergeCell ref="B40:F40"/>
    <mergeCell ref="B41:F41"/>
    <mergeCell ref="B42:F42"/>
    <mergeCell ref="B43:F43"/>
    <mergeCell ref="C46:E46"/>
    <mergeCell ref="C47:E47"/>
    <mergeCell ref="C48:E48"/>
    <mergeCell ref="C49:E49"/>
    <mergeCell ref="D55:E55"/>
    <mergeCell ref="F55:G55"/>
    <mergeCell ref="D52:E52"/>
    <mergeCell ref="F52:G52"/>
    <mergeCell ref="D53:E53"/>
    <mergeCell ref="F53:G53"/>
    <mergeCell ref="D54:E54"/>
    <mergeCell ref="F54:G54"/>
  </mergeCells>
  <dataValidations count="3">
    <dataValidation type="list" allowBlank="1" showInputMessage="1" showErrorMessage="1" sqref="F9:F12" xr:uid="{17432AD5-85A9-40D5-BC3A-8C96E5016A14}">
      <formula1>PAYS</formula1>
    </dataValidation>
    <dataValidation type="list" allowBlank="1" showInputMessage="1" showErrorMessage="1" sqref="C52:C55" xr:uid="{4BB3E725-358E-41D4-B3AC-D9205D6C1636}">
      <formula1>pays_non_adequat</formula1>
    </dataValidation>
    <dataValidation type="list" allowBlank="1" showInputMessage="1" showErrorMessage="1" sqref="C46:C49" xr:uid="{8FBC1874-CCE1-414C-B7C3-5AA57937E5C7}">
      <formula1>typeDestinataire</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B3217-FA0B-4D12-BD0E-6418D79F1BC5}">
  <sheetPr>
    <tabColor rgb="FFFFC000"/>
    <pageSetUpPr fitToPage="1"/>
  </sheetPr>
  <dimension ref="A1:H55"/>
  <sheetViews>
    <sheetView workbookViewId="0">
      <selection activeCell="B15" sqref="B15:G15"/>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307</v>
      </c>
      <c r="C1" s="41"/>
      <c r="D1" s="42"/>
      <c r="E1" s="41"/>
      <c r="F1" s="41"/>
      <c r="G1" s="43"/>
    </row>
    <row r="2" spans="1:8" ht="33" x14ac:dyDescent="0.25">
      <c r="A2" s="36" t="s">
        <v>277</v>
      </c>
      <c r="B2" s="37"/>
      <c r="C2" s="36" t="s">
        <v>241</v>
      </c>
      <c r="D2" s="106" t="s">
        <v>248</v>
      </c>
      <c r="E2" s="107"/>
      <c r="F2" s="107"/>
      <c r="G2" s="108"/>
    </row>
    <row r="3" spans="1:8" ht="33" x14ac:dyDescent="0.25">
      <c r="A3" s="38" t="s">
        <v>278</v>
      </c>
      <c r="B3" s="71" t="s">
        <v>362</v>
      </c>
      <c r="C3" s="38" t="s">
        <v>263</v>
      </c>
      <c r="D3" s="154" t="s">
        <v>367</v>
      </c>
      <c r="E3" s="155"/>
      <c r="F3" s="155"/>
      <c r="G3" s="156"/>
    </row>
    <row r="4" spans="1:8" ht="33" x14ac:dyDescent="0.25">
      <c r="A4" s="39" t="s">
        <v>233</v>
      </c>
      <c r="B4" s="71" t="str">
        <f>B1</f>
        <v>TRE-0003</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16.5" x14ac:dyDescent="0.25">
      <c r="A9" s="33" t="s">
        <v>227</v>
      </c>
      <c r="B9" s="45" t="s">
        <v>363</v>
      </c>
      <c r="C9" s="46"/>
      <c r="D9" s="47"/>
      <c r="E9" s="46"/>
      <c r="F9" s="46"/>
      <c r="G9" s="48"/>
      <c r="H9" s="6"/>
    </row>
    <row r="10" spans="1:8" ht="33" x14ac:dyDescent="0.25">
      <c r="A10" s="29" t="s">
        <v>4</v>
      </c>
      <c r="B10" s="49" t="s">
        <v>343</v>
      </c>
      <c r="C10" s="50"/>
      <c r="D10" s="79"/>
      <c r="E10" s="50"/>
      <c r="F10" s="50"/>
      <c r="G10" s="51"/>
    </row>
    <row r="11" spans="1:8" ht="16.5" x14ac:dyDescent="0.25">
      <c r="A11" s="28" t="s">
        <v>230</v>
      </c>
      <c r="B11" s="45"/>
      <c r="C11" s="46"/>
      <c r="D11" s="47"/>
      <c r="E11" s="46"/>
      <c r="F11" s="46"/>
      <c r="G11" s="64"/>
    </row>
    <row r="12" spans="1:8" ht="16.5" x14ac:dyDescent="0.25">
      <c r="A12" s="30" t="s">
        <v>231</v>
      </c>
      <c r="B12" s="52"/>
      <c r="C12" s="53"/>
      <c r="D12" s="80"/>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364</v>
      </c>
      <c r="C15" s="139"/>
      <c r="D15" s="139"/>
      <c r="E15" s="139"/>
      <c r="F15" s="139"/>
      <c r="G15" s="139"/>
    </row>
    <row r="16" spans="1:8" ht="16.5" x14ac:dyDescent="0.25">
      <c r="A16" s="22" t="s">
        <v>266</v>
      </c>
      <c r="B16" s="137" t="s">
        <v>365</v>
      </c>
      <c r="C16" s="137"/>
      <c r="D16" s="137"/>
      <c r="E16" s="137"/>
      <c r="F16" s="137"/>
      <c r="G16" s="137"/>
    </row>
    <row r="17" spans="1:7" ht="16.5" x14ac:dyDescent="0.25">
      <c r="A17" s="22" t="s">
        <v>267</v>
      </c>
      <c r="B17" s="140" t="s">
        <v>353</v>
      </c>
      <c r="C17" s="140"/>
      <c r="D17" s="140"/>
      <c r="E17" s="140"/>
      <c r="F17" s="140"/>
      <c r="G17" s="140"/>
    </row>
    <row r="18" spans="1:7" ht="16.5" x14ac:dyDescent="0.25">
      <c r="A18" s="24" t="s">
        <v>268</v>
      </c>
      <c r="B18" s="141"/>
      <c r="C18" s="137"/>
      <c r="D18" s="137"/>
      <c r="E18" s="137"/>
      <c r="F18" s="137"/>
      <c r="G18" s="137"/>
    </row>
    <row r="19" spans="1:7" ht="16.5" x14ac:dyDescent="0.25">
      <c r="A19" s="23" t="s">
        <v>269</v>
      </c>
    </row>
    <row r="20" spans="1:7" ht="16.5" x14ac:dyDescent="0.25">
      <c r="A20" s="22" t="s">
        <v>270</v>
      </c>
      <c r="B20" s="137"/>
      <c r="C20" s="137"/>
      <c r="D20" s="137"/>
      <c r="E20" s="137"/>
      <c r="F20" s="137"/>
      <c r="G20" s="137"/>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33" customHeight="1" x14ac:dyDescent="0.25">
      <c r="A27" s="22" t="s">
        <v>240</v>
      </c>
      <c r="B27" s="120" t="s">
        <v>336</v>
      </c>
      <c r="C27" s="148"/>
      <c r="D27" s="148"/>
      <c r="E27" s="148"/>
      <c r="F27" s="148"/>
      <c r="G27" s="65" t="s">
        <v>360</v>
      </c>
    </row>
    <row r="28" spans="1:7" ht="30.75" customHeight="1" x14ac:dyDescent="0.25">
      <c r="A28" s="22" t="s">
        <v>218</v>
      </c>
      <c r="B28" s="122"/>
      <c r="C28" s="123"/>
      <c r="D28" s="123"/>
      <c r="E28" s="123"/>
      <c r="F28" s="123"/>
      <c r="G28" s="66"/>
    </row>
    <row r="29" spans="1:7" ht="30.75" customHeight="1" x14ac:dyDescent="0.25">
      <c r="A29" s="22" t="s">
        <v>219</v>
      </c>
      <c r="B29" s="120"/>
      <c r="C29" s="121"/>
      <c r="D29" s="121"/>
      <c r="E29" s="121"/>
      <c r="F29" s="121"/>
      <c r="G29" s="65"/>
    </row>
    <row r="30" spans="1:7" ht="30.75" customHeight="1" x14ac:dyDescent="0.25">
      <c r="A30" s="22" t="s">
        <v>220</v>
      </c>
      <c r="B30" s="122"/>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8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55"/>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81" t="s">
        <v>248</v>
      </c>
      <c r="C45" s="81" t="s">
        <v>276</v>
      </c>
      <c r="D45" s="12"/>
      <c r="E45" s="11"/>
    </row>
    <row r="46" spans="1:7" ht="16.5" x14ac:dyDescent="0.25">
      <c r="A46" s="22" t="s">
        <v>272</v>
      </c>
      <c r="B46" s="58" t="s">
        <v>366</v>
      </c>
      <c r="C46" s="109" t="s">
        <v>250</v>
      </c>
      <c r="D46" s="110"/>
      <c r="E46" s="136"/>
    </row>
    <row r="47" spans="1:7" ht="16.5" x14ac:dyDescent="0.25">
      <c r="A47" s="22" t="s">
        <v>273</v>
      </c>
      <c r="B47" s="83"/>
      <c r="C47" s="133"/>
      <c r="D47" s="134"/>
      <c r="E47" s="135"/>
    </row>
    <row r="48" spans="1:7" ht="16.5" x14ac:dyDescent="0.25">
      <c r="A48" s="22" t="s">
        <v>274</v>
      </c>
      <c r="B48" s="58"/>
      <c r="C48" s="109"/>
      <c r="D48" s="110"/>
      <c r="E48" s="136"/>
    </row>
    <row r="49" spans="1:7" ht="16.5" x14ac:dyDescent="0.25">
      <c r="A49" s="22" t="s">
        <v>275</v>
      </c>
      <c r="B49" s="83"/>
      <c r="C49" s="131"/>
      <c r="D49" s="112"/>
      <c r="E49" s="132"/>
    </row>
    <row r="50" spans="1:7" ht="7.9" customHeight="1" x14ac:dyDescent="0.25">
      <c r="A50" s="10"/>
      <c r="B50" s="6"/>
      <c r="C50" s="6"/>
      <c r="D50" s="6"/>
      <c r="E50" s="6"/>
    </row>
    <row r="51" spans="1:7" ht="16.5" x14ac:dyDescent="0.25">
      <c r="A51" s="27" t="s">
        <v>223</v>
      </c>
      <c r="B51" s="81" t="s">
        <v>252</v>
      </c>
      <c r="C51" s="8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4">
    <mergeCell ref="B14:G14"/>
    <mergeCell ref="D2:G2"/>
    <mergeCell ref="D3:G3"/>
    <mergeCell ref="D4:G4"/>
    <mergeCell ref="D5:G5"/>
    <mergeCell ref="D6:G6"/>
    <mergeCell ref="B15:G15"/>
    <mergeCell ref="B16:G16"/>
    <mergeCell ref="B18:G18"/>
    <mergeCell ref="B17:G17"/>
    <mergeCell ref="B20:G20"/>
    <mergeCell ref="B36:F36"/>
    <mergeCell ref="B23:G23"/>
    <mergeCell ref="B24:G24"/>
    <mergeCell ref="B26:F26"/>
    <mergeCell ref="B27:F27"/>
    <mergeCell ref="B28:F28"/>
    <mergeCell ref="B29:F29"/>
    <mergeCell ref="B30:F30"/>
    <mergeCell ref="B31:F31"/>
    <mergeCell ref="B33:F33"/>
    <mergeCell ref="B34:F34"/>
    <mergeCell ref="B35:F35"/>
    <mergeCell ref="D51:E51"/>
    <mergeCell ref="F51:G51"/>
    <mergeCell ref="B37:F37"/>
    <mergeCell ref="B38:F38"/>
    <mergeCell ref="B39:F39"/>
    <mergeCell ref="B40:F40"/>
    <mergeCell ref="B41:F41"/>
    <mergeCell ref="B42:F42"/>
    <mergeCell ref="B43:F43"/>
    <mergeCell ref="C46:E46"/>
    <mergeCell ref="C47:E47"/>
    <mergeCell ref="C48:E48"/>
    <mergeCell ref="C49:E49"/>
    <mergeCell ref="D55:E55"/>
    <mergeCell ref="F55:G55"/>
    <mergeCell ref="D52:E52"/>
    <mergeCell ref="F52:G52"/>
    <mergeCell ref="D53:E53"/>
    <mergeCell ref="F53:G53"/>
    <mergeCell ref="D54:E54"/>
    <mergeCell ref="F54:G54"/>
  </mergeCells>
  <dataValidations count="3">
    <dataValidation type="list" allowBlank="1" showInputMessage="1" showErrorMessage="1" sqref="C46:C49" xr:uid="{3B7BEDE4-9045-4C9C-B39B-F7878EB7E64A}">
      <formula1>typeDestinataire</formula1>
    </dataValidation>
    <dataValidation type="list" allowBlank="1" showInputMessage="1" showErrorMessage="1" sqref="C52:C55" xr:uid="{D7C92F21-4D79-4636-B196-DACBC2877B52}">
      <formula1>pays_non_adequat</formula1>
    </dataValidation>
    <dataValidation type="list" allowBlank="1" showInputMessage="1" showErrorMessage="1" sqref="F9:F12" xr:uid="{47B67CE0-EC67-4325-A13C-163A721338CA}">
      <formula1>PAYS</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3503-3042-4376-A808-40E976633D79}">
  <sheetPr>
    <tabColor rgb="FFFFC000"/>
    <pageSetUpPr fitToPage="1"/>
  </sheetPr>
  <dimension ref="A1:H55"/>
  <sheetViews>
    <sheetView topLeftCell="A40" workbookViewId="0">
      <selection activeCell="F47" sqref="F47"/>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308</v>
      </c>
      <c r="C1" s="41"/>
      <c r="D1" s="42"/>
      <c r="E1" s="41"/>
      <c r="F1" s="41"/>
      <c r="G1" s="43"/>
    </row>
    <row r="2" spans="1:8" ht="33" x14ac:dyDescent="0.25">
      <c r="A2" s="36" t="s">
        <v>277</v>
      </c>
      <c r="B2" s="37"/>
      <c r="C2" s="36" t="s">
        <v>241</v>
      </c>
      <c r="D2" s="106" t="s">
        <v>248</v>
      </c>
      <c r="E2" s="107"/>
      <c r="F2" s="107"/>
      <c r="G2" s="108"/>
    </row>
    <row r="3" spans="1:8" ht="33" x14ac:dyDescent="0.25">
      <c r="A3" s="38" t="s">
        <v>278</v>
      </c>
      <c r="B3" s="71" t="s">
        <v>370</v>
      </c>
      <c r="C3" s="38" t="s">
        <v>263</v>
      </c>
      <c r="D3" s="154" t="s">
        <v>373</v>
      </c>
      <c r="E3" s="155"/>
      <c r="F3" s="155"/>
      <c r="G3" s="156"/>
    </row>
    <row r="4" spans="1:8" ht="33" x14ac:dyDescent="0.25">
      <c r="A4" s="39" t="s">
        <v>233</v>
      </c>
      <c r="B4" s="71" t="str">
        <f>B1</f>
        <v>TRE-0004</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16.5" x14ac:dyDescent="0.25">
      <c r="A9" s="33" t="s">
        <v>227</v>
      </c>
      <c r="B9" s="45" t="s">
        <v>372</v>
      </c>
      <c r="C9" s="46"/>
      <c r="D9" s="47"/>
      <c r="E9" s="46"/>
      <c r="F9" s="46"/>
      <c r="G9" s="48"/>
      <c r="H9" s="6"/>
    </row>
    <row r="10" spans="1:8" ht="33" x14ac:dyDescent="0.25">
      <c r="A10" s="29" t="s">
        <v>4</v>
      </c>
      <c r="B10" s="49" t="s">
        <v>343</v>
      </c>
      <c r="C10" s="50"/>
      <c r="D10" s="79"/>
      <c r="E10" s="50"/>
      <c r="F10" s="50"/>
      <c r="G10" s="51"/>
    </row>
    <row r="11" spans="1:8" ht="16.5" x14ac:dyDescent="0.25">
      <c r="A11" s="28" t="s">
        <v>230</v>
      </c>
      <c r="B11" s="45"/>
      <c r="C11" s="46"/>
      <c r="D11" s="47"/>
      <c r="E11" s="46"/>
      <c r="F11" s="46"/>
      <c r="G11" s="64"/>
    </row>
    <row r="12" spans="1:8" ht="16.5" x14ac:dyDescent="0.25">
      <c r="A12" s="30" t="s">
        <v>231</v>
      </c>
      <c r="B12" s="52"/>
      <c r="C12" s="53"/>
      <c r="D12" s="80"/>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371</v>
      </c>
      <c r="C15" s="139"/>
      <c r="D15" s="139"/>
      <c r="E15" s="139"/>
      <c r="F15" s="139"/>
      <c r="G15" s="139"/>
    </row>
    <row r="16" spans="1:8" ht="16.5" x14ac:dyDescent="0.25">
      <c r="A16" s="22" t="s">
        <v>266</v>
      </c>
      <c r="B16" s="137" t="s">
        <v>374</v>
      </c>
      <c r="C16" s="137"/>
      <c r="D16" s="137"/>
      <c r="E16" s="137"/>
      <c r="F16" s="137"/>
      <c r="G16" s="137"/>
    </row>
    <row r="17" spans="1:7" ht="16.5" x14ac:dyDescent="0.25">
      <c r="A17" s="22" t="s">
        <v>267</v>
      </c>
      <c r="B17" s="84" t="s">
        <v>375</v>
      </c>
    </row>
    <row r="18" spans="1:7" ht="16.5" x14ac:dyDescent="0.25">
      <c r="A18" s="24" t="s">
        <v>268</v>
      </c>
      <c r="B18" s="140" t="s">
        <v>353</v>
      </c>
      <c r="C18" s="140"/>
      <c r="D18" s="140"/>
      <c r="E18" s="140"/>
      <c r="F18" s="140"/>
      <c r="G18" s="140"/>
    </row>
    <row r="19" spans="1:7" ht="16.5" x14ac:dyDescent="0.25">
      <c r="A19" s="23" t="s">
        <v>269</v>
      </c>
    </row>
    <row r="20" spans="1:7" ht="16.5" x14ac:dyDescent="0.25">
      <c r="A20" s="22" t="s">
        <v>270</v>
      </c>
      <c r="B20" s="137"/>
      <c r="C20" s="137"/>
      <c r="D20" s="137"/>
      <c r="E20" s="137"/>
      <c r="F20" s="137"/>
      <c r="G20" s="137"/>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33" customHeight="1" x14ac:dyDescent="0.25">
      <c r="A27" s="22" t="s">
        <v>240</v>
      </c>
      <c r="B27" s="120" t="s">
        <v>336</v>
      </c>
      <c r="C27" s="148"/>
      <c r="D27" s="148"/>
      <c r="E27" s="148"/>
      <c r="F27" s="148"/>
      <c r="G27" s="157" t="s">
        <v>382</v>
      </c>
    </row>
    <row r="28" spans="1:7" ht="30.75" customHeight="1" x14ac:dyDescent="0.25">
      <c r="A28" s="22" t="s">
        <v>218</v>
      </c>
      <c r="B28" s="122" t="s">
        <v>376</v>
      </c>
      <c r="C28" s="123"/>
      <c r="D28" s="123"/>
      <c r="E28" s="123"/>
      <c r="F28" s="160"/>
      <c r="G28" s="158"/>
    </row>
    <row r="29" spans="1:7" ht="30.75" customHeight="1" x14ac:dyDescent="0.25">
      <c r="A29" s="22" t="s">
        <v>219</v>
      </c>
      <c r="B29" s="120"/>
      <c r="C29" s="121"/>
      <c r="D29" s="121"/>
      <c r="E29" s="121"/>
      <c r="F29" s="121"/>
      <c r="G29" s="159"/>
    </row>
    <row r="30" spans="1:7" ht="30.75" customHeight="1" x14ac:dyDescent="0.25">
      <c r="A30" s="22" t="s">
        <v>220</v>
      </c>
      <c r="B30" s="122"/>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8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55"/>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81" t="s">
        <v>248</v>
      </c>
      <c r="C45" s="81" t="s">
        <v>276</v>
      </c>
      <c r="D45" s="12"/>
      <c r="E45" s="11"/>
    </row>
    <row r="46" spans="1:7" ht="16.5" x14ac:dyDescent="0.25">
      <c r="A46" s="22" t="s">
        <v>272</v>
      </c>
      <c r="B46" s="58" t="s">
        <v>383</v>
      </c>
      <c r="C46" s="109" t="s">
        <v>250</v>
      </c>
      <c r="D46" s="110"/>
      <c r="E46" s="136"/>
    </row>
    <row r="47" spans="1:7" ht="16.5" x14ac:dyDescent="0.25">
      <c r="A47" s="22" t="s">
        <v>273</v>
      </c>
      <c r="B47" s="83" t="s">
        <v>387</v>
      </c>
      <c r="C47" s="133" t="s">
        <v>249</v>
      </c>
      <c r="D47" s="134"/>
      <c r="E47" s="135"/>
    </row>
    <row r="48" spans="1:7" ht="16.5" x14ac:dyDescent="0.25">
      <c r="A48" s="22" t="s">
        <v>274</v>
      </c>
      <c r="B48" s="58"/>
      <c r="C48" s="109"/>
      <c r="D48" s="110"/>
      <c r="E48" s="136"/>
    </row>
    <row r="49" spans="1:7" ht="16.5" x14ac:dyDescent="0.25">
      <c r="A49" s="22" t="s">
        <v>275</v>
      </c>
      <c r="B49" s="83"/>
      <c r="C49" s="131"/>
      <c r="D49" s="112"/>
      <c r="E49" s="132"/>
    </row>
    <row r="50" spans="1:7" ht="7.9" customHeight="1" x14ac:dyDescent="0.25">
      <c r="A50" s="10"/>
      <c r="B50" s="6"/>
      <c r="C50" s="6"/>
      <c r="D50" s="6"/>
      <c r="E50" s="6"/>
    </row>
    <row r="51" spans="1:7" ht="16.5" x14ac:dyDescent="0.25">
      <c r="A51" s="27" t="s">
        <v>223</v>
      </c>
      <c r="B51" s="81" t="s">
        <v>252</v>
      </c>
      <c r="C51" s="8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4">
    <mergeCell ref="B14:G14"/>
    <mergeCell ref="D2:G2"/>
    <mergeCell ref="D3:G3"/>
    <mergeCell ref="D4:G4"/>
    <mergeCell ref="D5:G5"/>
    <mergeCell ref="D6:G6"/>
    <mergeCell ref="B15:G15"/>
    <mergeCell ref="B16:G16"/>
    <mergeCell ref="B18:G18"/>
    <mergeCell ref="B20:G20"/>
    <mergeCell ref="B23:G23"/>
    <mergeCell ref="B37:F37"/>
    <mergeCell ref="B24:G24"/>
    <mergeCell ref="B26:F26"/>
    <mergeCell ref="B27:F27"/>
    <mergeCell ref="B28:F28"/>
    <mergeCell ref="B29:F29"/>
    <mergeCell ref="B30:F30"/>
    <mergeCell ref="B31:F31"/>
    <mergeCell ref="B33:F33"/>
    <mergeCell ref="B34:F34"/>
    <mergeCell ref="B35:F35"/>
    <mergeCell ref="B36:F36"/>
    <mergeCell ref="B39:F39"/>
    <mergeCell ref="B40:F40"/>
    <mergeCell ref="B41:F41"/>
    <mergeCell ref="B42:F42"/>
    <mergeCell ref="B43:F43"/>
    <mergeCell ref="D55:E55"/>
    <mergeCell ref="F55:G55"/>
    <mergeCell ref="G27:G29"/>
    <mergeCell ref="D52:E52"/>
    <mergeCell ref="F52:G52"/>
    <mergeCell ref="D53:E53"/>
    <mergeCell ref="F53:G53"/>
    <mergeCell ref="D54:E54"/>
    <mergeCell ref="F54:G54"/>
    <mergeCell ref="C46:E46"/>
    <mergeCell ref="C47:E47"/>
    <mergeCell ref="C48:E48"/>
    <mergeCell ref="C49:E49"/>
    <mergeCell ref="D51:E51"/>
    <mergeCell ref="F51:G51"/>
    <mergeCell ref="B38:F38"/>
  </mergeCells>
  <dataValidations count="3">
    <dataValidation type="list" allowBlank="1" showInputMessage="1" showErrorMessage="1" sqref="F9:F12" xr:uid="{5C61E181-C767-49D0-ADA4-987E2FA58E28}">
      <formula1>PAYS</formula1>
    </dataValidation>
    <dataValidation type="list" allowBlank="1" showInputMessage="1" showErrorMessage="1" sqref="C52:C55" xr:uid="{E432623B-7372-438E-8429-18B39CE128FA}">
      <formula1>pays_non_adequat</formula1>
    </dataValidation>
    <dataValidation type="list" allowBlank="1" showInputMessage="1" showErrorMessage="1" sqref="C46:C49" xr:uid="{87FA9D59-D0BA-4D9A-8D5B-8276F02E2EB4}">
      <formula1>typeDestinataire</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H55"/>
  <sheetViews>
    <sheetView workbookViewId="0">
      <selection activeCell="B47" sqref="B47"/>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309</v>
      </c>
      <c r="C1" s="41"/>
      <c r="D1" s="42"/>
      <c r="E1" s="41"/>
      <c r="F1" s="41"/>
      <c r="G1" s="43"/>
    </row>
    <row r="2" spans="1:8" ht="33" x14ac:dyDescent="0.25">
      <c r="A2" s="36" t="s">
        <v>277</v>
      </c>
      <c r="B2" s="37"/>
      <c r="C2" s="36" t="s">
        <v>241</v>
      </c>
      <c r="D2" s="106" t="s">
        <v>248</v>
      </c>
      <c r="E2" s="107"/>
      <c r="F2" s="107"/>
      <c r="G2" s="108"/>
    </row>
    <row r="3" spans="1:8" ht="33" x14ac:dyDescent="0.25">
      <c r="A3" s="38" t="s">
        <v>278</v>
      </c>
      <c r="B3" s="71" t="s">
        <v>379</v>
      </c>
      <c r="C3" s="38" t="s">
        <v>263</v>
      </c>
      <c r="D3" s="109" t="s">
        <v>377</v>
      </c>
      <c r="E3" s="110"/>
      <c r="F3" s="110"/>
      <c r="G3" s="111"/>
    </row>
    <row r="4" spans="1:8" ht="33" x14ac:dyDescent="0.25">
      <c r="A4" s="39" t="s">
        <v>233</v>
      </c>
      <c r="B4" s="71" t="str">
        <f>B1</f>
        <v>TRE-0005</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75" t="s">
        <v>228</v>
      </c>
      <c r="C8" s="75" t="s">
        <v>0</v>
      </c>
      <c r="D8" s="75" t="s">
        <v>229</v>
      </c>
      <c r="E8" s="75" t="s">
        <v>289</v>
      </c>
      <c r="F8" s="75" t="s">
        <v>290</v>
      </c>
      <c r="G8" s="32" t="s">
        <v>291</v>
      </c>
      <c r="H8" s="6"/>
    </row>
    <row r="9" spans="1:8" ht="16.5" x14ac:dyDescent="0.25">
      <c r="A9" s="33" t="s">
        <v>227</v>
      </c>
      <c r="B9" s="45" t="s">
        <v>372</v>
      </c>
      <c r="C9" s="46"/>
      <c r="D9" s="47"/>
      <c r="E9" s="46"/>
      <c r="F9" s="46"/>
      <c r="G9" s="48"/>
      <c r="H9" s="6"/>
    </row>
    <row r="10" spans="1:8" ht="33" x14ac:dyDescent="0.25">
      <c r="A10" s="29" t="s">
        <v>4</v>
      </c>
      <c r="B10" s="49" t="s">
        <v>343</v>
      </c>
      <c r="C10" s="50"/>
      <c r="D10" s="50"/>
      <c r="E10" s="50"/>
      <c r="F10" s="50"/>
      <c r="G10" s="51"/>
    </row>
    <row r="11" spans="1:8" ht="16.5" x14ac:dyDescent="0.25">
      <c r="A11" s="28" t="s">
        <v>230</v>
      </c>
      <c r="B11" s="45"/>
      <c r="C11" s="46"/>
      <c r="D11" s="46"/>
      <c r="E11" s="46"/>
      <c r="F11" s="46"/>
      <c r="G11" s="64"/>
    </row>
    <row r="12" spans="1:8" ht="16.5" x14ac:dyDescent="0.25">
      <c r="A12" s="30" t="s">
        <v>231</v>
      </c>
      <c r="B12" s="52"/>
      <c r="C12" s="53"/>
      <c r="D12" s="53"/>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380</v>
      </c>
      <c r="C15" s="139"/>
      <c r="D15" s="139"/>
      <c r="E15" s="139"/>
      <c r="F15" s="139"/>
      <c r="G15" s="139"/>
    </row>
    <row r="16" spans="1:8" ht="16.5" x14ac:dyDescent="0.25">
      <c r="A16" s="22" t="s">
        <v>266</v>
      </c>
      <c r="B16" s="137" t="s">
        <v>374</v>
      </c>
      <c r="C16" s="137"/>
      <c r="D16" s="137"/>
      <c r="E16" s="137"/>
      <c r="F16" s="137"/>
      <c r="G16" s="137"/>
    </row>
    <row r="17" spans="1:7" ht="16.5" x14ac:dyDescent="0.25">
      <c r="A17" s="22" t="s">
        <v>267</v>
      </c>
      <c r="B17" s="140" t="s">
        <v>353</v>
      </c>
      <c r="C17" s="140"/>
      <c r="D17" s="140"/>
      <c r="E17" s="140"/>
      <c r="F17" s="140"/>
      <c r="G17" s="140"/>
    </row>
    <row r="18" spans="1:7" ht="16.5" x14ac:dyDescent="0.25">
      <c r="A18" s="24" t="s">
        <v>268</v>
      </c>
    </row>
    <row r="19" spans="1:7" ht="16.5" x14ac:dyDescent="0.25">
      <c r="A19" s="23" t="s">
        <v>269</v>
      </c>
      <c r="B19" s="140"/>
      <c r="C19" s="140"/>
      <c r="D19" s="140"/>
      <c r="E19" s="140"/>
      <c r="F19" s="140"/>
      <c r="G19" s="140"/>
    </row>
    <row r="20" spans="1:7" ht="16.5" x14ac:dyDescent="0.25">
      <c r="A20" s="22" t="s">
        <v>270</v>
      </c>
      <c r="B20" s="137"/>
      <c r="C20" s="137"/>
      <c r="D20" s="137"/>
      <c r="E20" s="137"/>
      <c r="F20" s="137"/>
      <c r="G20" s="137"/>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75" t="s">
        <v>224</v>
      </c>
    </row>
    <row r="27" spans="1:7" ht="33" customHeight="1" x14ac:dyDescent="0.25">
      <c r="A27" s="22" t="s">
        <v>240</v>
      </c>
      <c r="B27" s="120" t="s">
        <v>336</v>
      </c>
      <c r="C27" s="148"/>
      <c r="D27" s="148"/>
      <c r="E27" s="148"/>
      <c r="F27" s="148"/>
      <c r="G27" s="157" t="s">
        <v>381</v>
      </c>
    </row>
    <row r="28" spans="1:7" ht="30.75" customHeight="1" x14ac:dyDescent="0.25">
      <c r="A28" s="22" t="s">
        <v>218</v>
      </c>
      <c r="B28" s="122" t="s">
        <v>376</v>
      </c>
      <c r="C28" s="123"/>
      <c r="D28" s="123"/>
      <c r="E28" s="123"/>
      <c r="F28" s="160"/>
      <c r="G28" s="158"/>
    </row>
    <row r="29" spans="1:7" ht="30.75" customHeight="1" x14ac:dyDescent="0.25">
      <c r="A29" s="22" t="s">
        <v>219</v>
      </c>
      <c r="B29" s="120"/>
      <c r="C29" s="121"/>
      <c r="D29" s="121"/>
      <c r="E29" s="121"/>
      <c r="F29" s="121"/>
      <c r="G29" s="159"/>
    </row>
    <row r="30" spans="1:7" ht="30.75" customHeight="1" x14ac:dyDescent="0.25">
      <c r="A30" s="22" t="s">
        <v>220</v>
      </c>
      <c r="B30" s="122"/>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75"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55"/>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75" t="s">
        <v>248</v>
      </c>
      <c r="C45" s="75" t="s">
        <v>276</v>
      </c>
      <c r="D45" s="12"/>
      <c r="E45" s="11"/>
    </row>
    <row r="46" spans="1:7" ht="16.5" x14ac:dyDescent="0.25">
      <c r="A46" s="22" t="s">
        <v>272</v>
      </c>
      <c r="B46" s="58" t="s">
        <v>383</v>
      </c>
      <c r="C46" s="109" t="s">
        <v>250</v>
      </c>
      <c r="D46" s="110"/>
      <c r="E46" s="136"/>
    </row>
    <row r="47" spans="1:7" ht="16.5" x14ac:dyDescent="0.25">
      <c r="A47" s="22" t="s">
        <v>273</v>
      </c>
      <c r="B47" s="74" t="s">
        <v>413</v>
      </c>
      <c r="C47" s="133" t="s">
        <v>250</v>
      </c>
      <c r="D47" s="134"/>
      <c r="E47" s="135"/>
    </row>
    <row r="48" spans="1:7" ht="16.5" x14ac:dyDescent="0.25">
      <c r="A48" s="22" t="s">
        <v>274</v>
      </c>
      <c r="B48" s="58"/>
      <c r="C48" s="109"/>
      <c r="D48" s="110"/>
      <c r="E48" s="136"/>
    </row>
    <row r="49" spans="1:7" ht="16.5" x14ac:dyDescent="0.25">
      <c r="A49" s="22" t="s">
        <v>275</v>
      </c>
      <c r="B49" s="74"/>
      <c r="C49" s="131"/>
      <c r="D49" s="112"/>
      <c r="E49" s="132"/>
    </row>
    <row r="50" spans="1:7" ht="7.9" customHeight="1" x14ac:dyDescent="0.25">
      <c r="A50" s="10"/>
      <c r="B50" s="6"/>
      <c r="C50" s="6"/>
      <c r="D50" s="6"/>
      <c r="E50" s="6"/>
    </row>
    <row r="51" spans="1:7" ht="16.5" x14ac:dyDescent="0.25">
      <c r="A51" s="27" t="s">
        <v>223</v>
      </c>
      <c r="B51" s="75" t="s">
        <v>252</v>
      </c>
      <c r="C51" s="75"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5">
    <mergeCell ref="D55:E55"/>
    <mergeCell ref="F55:G55"/>
    <mergeCell ref="D52:E52"/>
    <mergeCell ref="F52:G52"/>
    <mergeCell ref="D53:E53"/>
    <mergeCell ref="F53:G53"/>
    <mergeCell ref="D54:E54"/>
    <mergeCell ref="F54:G54"/>
    <mergeCell ref="D51:E51"/>
    <mergeCell ref="F51:G51"/>
    <mergeCell ref="B37:F37"/>
    <mergeCell ref="B38:F38"/>
    <mergeCell ref="B39:F39"/>
    <mergeCell ref="B40:F40"/>
    <mergeCell ref="B41:F41"/>
    <mergeCell ref="B42:F42"/>
    <mergeCell ref="B43:F43"/>
    <mergeCell ref="C46:E46"/>
    <mergeCell ref="C47:E47"/>
    <mergeCell ref="C48:E48"/>
    <mergeCell ref="C49:E49"/>
    <mergeCell ref="B36:F36"/>
    <mergeCell ref="B23:G23"/>
    <mergeCell ref="B24:G24"/>
    <mergeCell ref="B26:F26"/>
    <mergeCell ref="B27:F27"/>
    <mergeCell ref="B28:F28"/>
    <mergeCell ref="B29:F29"/>
    <mergeCell ref="B30:F30"/>
    <mergeCell ref="B31:F31"/>
    <mergeCell ref="B33:F33"/>
    <mergeCell ref="B34:F34"/>
    <mergeCell ref="B35:F35"/>
    <mergeCell ref="G27:G29"/>
    <mergeCell ref="B20:G20"/>
    <mergeCell ref="D2:G2"/>
    <mergeCell ref="D3:G3"/>
    <mergeCell ref="D4:G4"/>
    <mergeCell ref="D5:G5"/>
    <mergeCell ref="D6:G6"/>
    <mergeCell ref="B14:G14"/>
    <mergeCell ref="B15:G15"/>
    <mergeCell ref="B16:G16"/>
    <mergeCell ref="B17:G17"/>
    <mergeCell ref="B19:G19"/>
  </mergeCells>
  <dataValidations count="3">
    <dataValidation type="list" allowBlank="1" showInputMessage="1" showErrorMessage="1" sqref="F9:F12" xr:uid="{00000000-0002-0000-0300-000000000000}">
      <formula1>PAYS</formula1>
    </dataValidation>
    <dataValidation type="list" allowBlank="1" showInputMessage="1" showErrorMessage="1" sqref="C52:C55" xr:uid="{00000000-0002-0000-0300-000001000000}">
      <formula1>pays_non_adequat</formula1>
    </dataValidation>
    <dataValidation type="list" allowBlank="1" showInputMessage="1" showErrorMessage="1" sqref="C46:C49" xr:uid="{00000000-0002-0000-0300-000002000000}">
      <formula1>typeDestinataire</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26CA7-1F25-46D3-A154-CB3A85A44842}">
  <sheetPr>
    <tabColor theme="5"/>
    <pageSetUpPr fitToPage="1"/>
  </sheetPr>
  <dimension ref="A1:H55"/>
  <sheetViews>
    <sheetView tabSelected="1" workbookViewId="0">
      <selection activeCell="B30" sqref="B30:F30"/>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310</v>
      </c>
      <c r="C1" s="41"/>
      <c r="D1" s="42"/>
      <c r="E1" s="41"/>
      <c r="F1" s="41"/>
      <c r="G1" s="43"/>
    </row>
    <row r="2" spans="1:8" ht="33" x14ac:dyDescent="0.25">
      <c r="A2" s="36" t="s">
        <v>277</v>
      </c>
      <c r="B2" s="37"/>
      <c r="C2" s="36" t="s">
        <v>241</v>
      </c>
      <c r="D2" s="106" t="s">
        <v>248</v>
      </c>
      <c r="E2" s="107"/>
      <c r="F2" s="107"/>
      <c r="G2" s="108"/>
    </row>
    <row r="3" spans="1:8" ht="33" x14ac:dyDescent="0.25">
      <c r="A3" s="38" t="s">
        <v>278</v>
      </c>
      <c r="B3" s="87" t="s">
        <v>385</v>
      </c>
      <c r="C3" s="38" t="s">
        <v>263</v>
      </c>
      <c r="D3" s="109" t="s">
        <v>386</v>
      </c>
      <c r="E3" s="110"/>
      <c r="F3" s="110"/>
      <c r="G3" s="111"/>
    </row>
    <row r="4" spans="1:8" ht="33" x14ac:dyDescent="0.25">
      <c r="A4" s="39" t="s">
        <v>233</v>
      </c>
      <c r="B4" s="71" t="str">
        <f>B1</f>
        <v>TRE-0006</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16.5" x14ac:dyDescent="0.25">
      <c r="A9" s="33" t="s">
        <v>227</v>
      </c>
      <c r="B9" s="45" t="s">
        <v>388</v>
      </c>
      <c r="C9" s="46"/>
      <c r="D9" s="47"/>
      <c r="E9" s="46"/>
      <c r="F9" s="46"/>
      <c r="G9" s="48"/>
      <c r="H9" s="6"/>
    </row>
    <row r="10" spans="1:8" ht="33" x14ac:dyDescent="0.25">
      <c r="A10" s="29" t="s">
        <v>4</v>
      </c>
      <c r="B10" s="49" t="s">
        <v>343</v>
      </c>
      <c r="C10" s="50"/>
      <c r="D10" s="50"/>
      <c r="E10" s="50"/>
      <c r="F10" s="50"/>
      <c r="G10" s="51"/>
    </row>
    <row r="11" spans="1:8" ht="16.5" x14ac:dyDescent="0.25">
      <c r="A11" s="28" t="s">
        <v>230</v>
      </c>
      <c r="B11" s="45"/>
      <c r="C11" s="46"/>
      <c r="D11" s="46"/>
      <c r="E11" s="46"/>
      <c r="F11" s="46"/>
      <c r="G11" s="64"/>
    </row>
    <row r="12" spans="1:8" ht="16.5" x14ac:dyDescent="0.25">
      <c r="A12" s="30" t="s">
        <v>231</v>
      </c>
      <c r="B12" s="52"/>
      <c r="C12" s="53"/>
      <c r="D12" s="53"/>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389</v>
      </c>
      <c r="C15" s="139"/>
      <c r="D15" s="139"/>
      <c r="E15" s="139"/>
      <c r="F15" s="139"/>
      <c r="G15" s="139"/>
    </row>
    <row r="16" spans="1:8" ht="16.5" x14ac:dyDescent="0.25">
      <c r="A16" s="22" t="s">
        <v>266</v>
      </c>
      <c r="B16" s="137" t="s">
        <v>394</v>
      </c>
      <c r="C16" s="137"/>
      <c r="D16" s="137"/>
      <c r="E16" s="137"/>
      <c r="F16" s="137"/>
      <c r="G16" s="137"/>
    </row>
    <row r="17" spans="1:7" ht="16.5" x14ac:dyDescent="0.25">
      <c r="A17" s="22" t="s">
        <v>267</v>
      </c>
      <c r="B17" s="84" t="s">
        <v>390</v>
      </c>
      <c r="C17" s="84"/>
      <c r="D17" s="84"/>
      <c r="E17" s="84"/>
      <c r="F17" s="84"/>
      <c r="G17" s="84"/>
    </row>
    <row r="18" spans="1:7" ht="16.5" x14ac:dyDescent="0.25">
      <c r="A18" s="24" t="s">
        <v>268</v>
      </c>
      <c r="B18" s="84" t="s">
        <v>391</v>
      </c>
      <c r="C18" s="84"/>
      <c r="D18" s="84"/>
      <c r="E18" s="84"/>
      <c r="F18" s="84"/>
      <c r="G18" s="84"/>
    </row>
    <row r="19" spans="1:7" ht="16.5" x14ac:dyDescent="0.25">
      <c r="A19" s="23" t="s">
        <v>269</v>
      </c>
      <c r="B19" s="140" t="s">
        <v>397</v>
      </c>
      <c r="C19" s="140"/>
      <c r="D19" s="140"/>
      <c r="E19" s="140"/>
      <c r="F19" s="140"/>
      <c r="G19" s="140"/>
    </row>
    <row r="20" spans="1:7" ht="16.5" x14ac:dyDescent="0.25">
      <c r="A20" s="22" t="s">
        <v>270</v>
      </c>
      <c r="B20" s="140" t="s">
        <v>353</v>
      </c>
      <c r="C20" s="140"/>
      <c r="D20" s="140"/>
      <c r="E20" s="140"/>
      <c r="F20" s="140"/>
      <c r="G20" s="140"/>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33" customHeight="1" x14ac:dyDescent="0.25">
      <c r="A27" s="22" t="s">
        <v>240</v>
      </c>
      <c r="B27" s="120" t="s">
        <v>392</v>
      </c>
      <c r="C27" s="148"/>
      <c r="D27" s="148"/>
      <c r="E27" s="148"/>
      <c r="F27" s="148"/>
      <c r="G27" s="157" t="s">
        <v>395</v>
      </c>
    </row>
    <row r="28" spans="1:7" ht="30.75" customHeight="1" x14ac:dyDescent="0.25">
      <c r="A28" s="22" t="s">
        <v>218</v>
      </c>
      <c r="B28" s="122" t="s">
        <v>430</v>
      </c>
      <c r="C28" s="123"/>
      <c r="D28" s="123"/>
      <c r="E28" s="123"/>
      <c r="F28" s="160"/>
      <c r="G28" s="158"/>
    </row>
    <row r="29" spans="1:7" ht="30.75" customHeight="1" x14ac:dyDescent="0.25">
      <c r="A29" s="22" t="s">
        <v>219</v>
      </c>
      <c r="B29" s="120" t="s">
        <v>393</v>
      </c>
      <c r="C29" s="121"/>
      <c r="D29" s="121"/>
      <c r="E29" s="121"/>
      <c r="F29" s="121"/>
      <c r="G29" s="159"/>
    </row>
    <row r="30" spans="1:7" ht="30.75" customHeight="1" x14ac:dyDescent="0.25">
      <c r="A30" s="22" t="s">
        <v>220</v>
      </c>
      <c r="B30" s="122"/>
      <c r="C30" s="123"/>
      <c r="D30" s="123"/>
      <c r="E30" s="123"/>
      <c r="F30" s="123"/>
      <c r="G30" s="66"/>
    </row>
    <row r="31" spans="1:7" ht="30.75" customHeight="1" x14ac:dyDescent="0.25">
      <c r="A31" s="22" t="s">
        <v>221</v>
      </c>
      <c r="B31" s="120"/>
      <c r="C31" s="121"/>
      <c r="D31" s="121"/>
      <c r="E31" s="121"/>
      <c r="F31" s="121"/>
      <c r="G31" s="67"/>
    </row>
    <row r="32" spans="1:7" ht="7.9" customHeight="1" x14ac:dyDescent="0.25">
      <c r="A32" s="7"/>
      <c r="B32" s="2"/>
      <c r="C32" s="2"/>
      <c r="D32" s="3"/>
      <c r="E32" s="2"/>
      <c r="F32" s="2"/>
      <c r="G32" s="2"/>
    </row>
    <row r="33" spans="1:7" ht="49.5" x14ac:dyDescent="0.25">
      <c r="A33" s="27" t="s">
        <v>225</v>
      </c>
      <c r="B33" s="117" t="s">
        <v>248</v>
      </c>
      <c r="C33" s="118"/>
      <c r="D33" s="118"/>
      <c r="E33" s="118"/>
      <c r="F33" s="119"/>
      <c r="G33" s="8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88"/>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90"/>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81" t="s">
        <v>248</v>
      </c>
      <c r="C45" s="81" t="s">
        <v>276</v>
      </c>
      <c r="D45" s="12"/>
      <c r="E45" s="11"/>
    </row>
    <row r="46" spans="1:7" ht="16.5" x14ac:dyDescent="0.25">
      <c r="A46" s="22" t="s">
        <v>272</v>
      </c>
      <c r="B46" s="58" t="s">
        <v>383</v>
      </c>
      <c r="C46" s="109" t="s">
        <v>250</v>
      </c>
      <c r="D46" s="110"/>
      <c r="E46" s="136"/>
    </row>
    <row r="47" spans="1:7" ht="16.5" x14ac:dyDescent="0.25">
      <c r="A47" s="22" t="s">
        <v>273</v>
      </c>
      <c r="B47" s="83" t="s">
        <v>396</v>
      </c>
      <c r="C47" s="133" t="s">
        <v>249</v>
      </c>
      <c r="D47" s="134"/>
      <c r="E47" s="135"/>
    </row>
    <row r="48" spans="1:7" ht="16.5" x14ac:dyDescent="0.25">
      <c r="A48" s="22" t="s">
        <v>274</v>
      </c>
      <c r="B48" s="58" t="s">
        <v>412</v>
      </c>
      <c r="C48" s="109" t="s">
        <v>249</v>
      </c>
      <c r="D48" s="110"/>
      <c r="E48" s="136"/>
    </row>
    <row r="49" spans="1:7" ht="16.5" x14ac:dyDescent="0.25">
      <c r="A49" s="22" t="s">
        <v>275</v>
      </c>
      <c r="B49" s="83" t="s">
        <v>413</v>
      </c>
      <c r="C49" s="131" t="s">
        <v>250</v>
      </c>
      <c r="D49" s="112"/>
      <c r="E49" s="132"/>
    </row>
    <row r="50" spans="1:7" ht="7.9" customHeight="1" x14ac:dyDescent="0.25">
      <c r="A50" s="10"/>
      <c r="B50" s="6"/>
      <c r="C50" s="6"/>
      <c r="D50" s="6"/>
      <c r="E50" s="6"/>
    </row>
    <row r="51" spans="1:7" ht="16.5" x14ac:dyDescent="0.25">
      <c r="A51" s="27" t="s">
        <v>223</v>
      </c>
      <c r="B51" s="81" t="s">
        <v>252</v>
      </c>
      <c r="C51" s="8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4">
    <mergeCell ref="B14:G14"/>
    <mergeCell ref="D2:G2"/>
    <mergeCell ref="D3:G3"/>
    <mergeCell ref="D4:G4"/>
    <mergeCell ref="D5:G5"/>
    <mergeCell ref="D6:G6"/>
    <mergeCell ref="B15:G15"/>
    <mergeCell ref="B16:G16"/>
    <mergeCell ref="B20:G20"/>
    <mergeCell ref="B19:G19"/>
    <mergeCell ref="B23:G23"/>
    <mergeCell ref="B36:F36"/>
    <mergeCell ref="B24:G24"/>
    <mergeCell ref="B26:F26"/>
    <mergeCell ref="B27:F27"/>
    <mergeCell ref="G27:G29"/>
    <mergeCell ref="B28:F28"/>
    <mergeCell ref="B29:F29"/>
    <mergeCell ref="B30:F30"/>
    <mergeCell ref="B31:F31"/>
    <mergeCell ref="B33:F33"/>
    <mergeCell ref="B34:F34"/>
    <mergeCell ref="B35:F35"/>
    <mergeCell ref="D51:E51"/>
    <mergeCell ref="F51:G51"/>
    <mergeCell ref="B37:F37"/>
    <mergeCell ref="B38:F38"/>
    <mergeCell ref="B39:F39"/>
    <mergeCell ref="B40:F40"/>
    <mergeCell ref="B41:F41"/>
    <mergeCell ref="B42:F42"/>
    <mergeCell ref="B43:F43"/>
    <mergeCell ref="C46:E46"/>
    <mergeCell ref="C47:E47"/>
    <mergeCell ref="C48:E48"/>
    <mergeCell ref="C49:E49"/>
    <mergeCell ref="D55:E55"/>
    <mergeCell ref="F55:G55"/>
    <mergeCell ref="D52:E52"/>
    <mergeCell ref="F52:G52"/>
    <mergeCell ref="D53:E53"/>
    <mergeCell ref="F53:G53"/>
    <mergeCell ref="D54:E54"/>
    <mergeCell ref="F54:G54"/>
  </mergeCells>
  <dataValidations count="3">
    <dataValidation type="list" allowBlank="1" showInputMessage="1" showErrorMessage="1" sqref="C46:C49" xr:uid="{5ACAEEE3-F97C-4BDD-978E-B9F8FCD5B77D}">
      <formula1>typeDestinataire</formula1>
    </dataValidation>
    <dataValidation type="list" allowBlank="1" showInputMessage="1" showErrorMessage="1" sqref="C52:C55" xr:uid="{03B78EB7-469E-4069-A05D-9A791ED6C352}">
      <formula1>pays_non_adequat</formula1>
    </dataValidation>
    <dataValidation type="list" allowBlank="1" showInputMessage="1" showErrorMessage="1" sqref="F9:F12" xr:uid="{E37E288B-9446-496A-AF08-BC0A64BC1C28}">
      <formula1>PAYS</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4F26-92DD-4A24-8CF3-BC7895B6DBEB}">
  <sheetPr>
    <tabColor theme="5"/>
    <pageSetUpPr fitToPage="1"/>
  </sheetPr>
  <dimension ref="A1:H55"/>
  <sheetViews>
    <sheetView topLeftCell="A13" workbookViewId="0">
      <selection activeCell="C49" sqref="C49:E49"/>
    </sheetView>
  </sheetViews>
  <sheetFormatPr baseColWidth="10" defaultColWidth="11.42578125" defaultRowHeight="14.25" x14ac:dyDescent="0.25"/>
  <cols>
    <col min="1" max="1" width="48.7109375" style="13" customWidth="1"/>
    <col min="2" max="2" width="30.85546875" style="4" customWidth="1"/>
    <col min="3" max="3" width="33.5703125" style="4" customWidth="1"/>
    <col min="4" max="4" width="17.7109375" style="4" customWidth="1"/>
    <col min="5" max="7" width="18.140625" style="4" customWidth="1"/>
    <col min="8" max="16384" width="11.42578125" style="4"/>
  </cols>
  <sheetData>
    <row r="1" spans="1:8" ht="42" customHeight="1" thickBot="1" x14ac:dyDescent="0.3">
      <c r="A1" s="35" t="s">
        <v>280</v>
      </c>
      <c r="B1" s="70" t="s">
        <v>311</v>
      </c>
      <c r="C1" s="41"/>
      <c r="D1" s="42"/>
      <c r="E1" s="41"/>
      <c r="F1" s="41"/>
      <c r="G1" s="43"/>
    </row>
    <row r="2" spans="1:8" ht="33" x14ac:dyDescent="0.25">
      <c r="A2" s="36" t="s">
        <v>277</v>
      </c>
      <c r="B2" s="37"/>
      <c r="C2" s="36" t="s">
        <v>241</v>
      </c>
      <c r="D2" s="106" t="s">
        <v>248</v>
      </c>
      <c r="E2" s="107"/>
      <c r="F2" s="107"/>
      <c r="G2" s="108"/>
    </row>
    <row r="3" spans="1:8" ht="33" x14ac:dyDescent="0.25">
      <c r="A3" s="38" t="s">
        <v>278</v>
      </c>
      <c r="B3" s="87" t="s">
        <v>410</v>
      </c>
      <c r="C3" s="38" t="s">
        <v>263</v>
      </c>
      <c r="D3" s="109" t="s">
        <v>386</v>
      </c>
      <c r="E3" s="110"/>
      <c r="F3" s="110"/>
      <c r="G3" s="111"/>
    </row>
    <row r="4" spans="1:8" ht="33" x14ac:dyDescent="0.25">
      <c r="A4" s="39" t="s">
        <v>233</v>
      </c>
      <c r="B4" s="71" t="str">
        <f>B1</f>
        <v>TRE-0007</v>
      </c>
      <c r="C4" s="38" t="s">
        <v>264</v>
      </c>
      <c r="D4" s="112"/>
      <c r="E4" s="112"/>
      <c r="F4" s="112"/>
      <c r="G4" s="113"/>
    </row>
    <row r="5" spans="1:8" ht="33" x14ac:dyDescent="0.25">
      <c r="A5" s="38" t="s">
        <v>234</v>
      </c>
      <c r="B5" s="72">
        <f>VLOOKUP(B1,ListeTraitement[],3,FALSE)</f>
        <v>43245</v>
      </c>
      <c r="C5" s="38" t="s">
        <v>304</v>
      </c>
      <c r="D5" s="109"/>
      <c r="E5" s="110"/>
      <c r="F5" s="110"/>
      <c r="G5" s="111"/>
    </row>
    <row r="6" spans="1:8" ht="33.75" thickBot="1" x14ac:dyDescent="0.3">
      <c r="A6" s="40" t="s">
        <v>293</v>
      </c>
      <c r="B6" s="73">
        <f>VLOOKUP(B1,ListeTraitement[],4,FALSE)</f>
        <v>0</v>
      </c>
      <c r="C6" s="44" t="s">
        <v>305</v>
      </c>
      <c r="D6" s="114"/>
      <c r="E6" s="114"/>
      <c r="F6" s="114"/>
      <c r="G6" s="115"/>
    </row>
    <row r="7" spans="1:8" ht="6.6" customHeight="1" x14ac:dyDescent="0.25">
      <c r="A7" s="5"/>
    </row>
    <row r="8" spans="1:8" ht="19.5" customHeight="1" x14ac:dyDescent="0.25">
      <c r="A8" s="27" t="s">
        <v>279</v>
      </c>
      <c r="B8" s="81" t="s">
        <v>228</v>
      </c>
      <c r="C8" s="81" t="s">
        <v>0</v>
      </c>
      <c r="D8" s="81" t="s">
        <v>229</v>
      </c>
      <c r="E8" s="81" t="s">
        <v>289</v>
      </c>
      <c r="F8" s="81" t="s">
        <v>290</v>
      </c>
      <c r="G8" s="32" t="s">
        <v>291</v>
      </c>
      <c r="H8" s="6"/>
    </row>
    <row r="9" spans="1:8" ht="16.5" x14ac:dyDescent="0.25">
      <c r="A9" s="33" t="s">
        <v>227</v>
      </c>
      <c r="B9" s="45" t="s">
        <v>388</v>
      </c>
      <c r="C9" s="46"/>
      <c r="D9" s="47"/>
      <c r="E9" s="46"/>
      <c r="F9" s="46"/>
      <c r="G9" s="48"/>
      <c r="H9" s="6"/>
    </row>
    <row r="10" spans="1:8" ht="33" x14ac:dyDescent="0.25">
      <c r="A10" s="29" t="s">
        <v>4</v>
      </c>
      <c r="B10" s="49" t="s">
        <v>343</v>
      </c>
      <c r="C10" s="50"/>
      <c r="D10" s="50"/>
      <c r="E10" s="50"/>
      <c r="F10" s="50"/>
      <c r="G10" s="51"/>
    </row>
    <row r="11" spans="1:8" ht="16.5" x14ac:dyDescent="0.25">
      <c r="A11" s="28" t="s">
        <v>230</v>
      </c>
      <c r="B11" s="45"/>
      <c r="C11" s="46"/>
      <c r="D11" s="46"/>
      <c r="E11" s="46"/>
      <c r="F11" s="46"/>
      <c r="G11" s="64"/>
    </row>
    <row r="12" spans="1:8" ht="16.5" x14ac:dyDescent="0.25">
      <c r="A12" s="30" t="s">
        <v>231</v>
      </c>
      <c r="B12" s="52"/>
      <c r="C12" s="53"/>
      <c r="D12" s="53"/>
      <c r="E12" s="53"/>
      <c r="F12" s="53"/>
      <c r="G12" s="54"/>
    </row>
    <row r="13" spans="1:8" ht="7.9" customHeight="1" x14ac:dyDescent="0.25">
      <c r="A13" s="4"/>
    </row>
    <row r="14" spans="1:8" ht="33" x14ac:dyDescent="0.25">
      <c r="A14" s="27" t="s">
        <v>232</v>
      </c>
      <c r="B14" s="116"/>
      <c r="C14" s="116"/>
      <c r="D14" s="116"/>
      <c r="E14" s="116"/>
      <c r="F14" s="116"/>
      <c r="G14" s="116"/>
    </row>
    <row r="15" spans="1:8" ht="16.5" x14ac:dyDescent="0.25">
      <c r="A15" s="23" t="s">
        <v>265</v>
      </c>
      <c r="B15" s="139" t="s">
        <v>398</v>
      </c>
      <c r="C15" s="139"/>
      <c r="D15" s="139"/>
      <c r="E15" s="139"/>
      <c r="F15" s="139"/>
      <c r="G15" s="139"/>
    </row>
    <row r="16" spans="1:8" ht="16.5" x14ac:dyDescent="0.25">
      <c r="A16" s="22" t="s">
        <v>266</v>
      </c>
      <c r="B16" s="137" t="s">
        <v>399</v>
      </c>
      <c r="C16" s="137"/>
      <c r="D16" s="137"/>
      <c r="E16" s="137"/>
      <c r="F16" s="137"/>
      <c r="G16" s="137"/>
    </row>
    <row r="17" spans="1:7" ht="16.5" x14ac:dyDescent="0.25">
      <c r="A17" s="22" t="s">
        <v>267</v>
      </c>
      <c r="B17" s="84" t="s">
        <v>400</v>
      </c>
      <c r="C17" s="84"/>
      <c r="D17" s="84"/>
      <c r="E17" s="84"/>
      <c r="F17" s="84"/>
      <c r="G17" s="84"/>
    </row>
    <row r="18" spans="1:7" ht="16.5" x14ac:dyDescent="0.25">
      <c r="A18" s="24" t="s">
        <v>268</v>
      </c>
      <c r="B18" s="84" t="s">
        <v>401</v>
      </c>
      <c r="C18" s="84"/>
      <c r="D18" s="84"/>
      <c r="E18" s="84"/>
      <c r="F18" s="84"/>
      <c r="G18" s="84"/>
    </row>
    <row r="19" spans="1:7" ht="16.5" x14ac:dyDescent="0.25">
      <c r="A19" s="23" t="s">
        <v>269</v>
      </c>
      <c r="B19" s="140" t="s">
        <v>402</v>
      </c>
      <c r="C19" s="140"/>
      <c r="D19" s="140"/>
      <c r="E19" s="140"/>
      <c r="F19" s="140"/>
      <c r="G19" s="140"/>
    </row>
    <row r="20" spans="1:7" ht="16.5" x14ac:dyDescent="0.25">
      <c r="A20" s="22" t="s">
        <v>270</v>
      </c>
      <c r="B20" s="140" t="s">
        <v>353</v>
      </c>
      <c r="C20" s="140"/>
      <c r="D20" s="140"/>
      <c r="E20" s="140"/>
      <c r="F20" s="140"/>
      <c r="G20" s="140"/>
    </row>
    <row r="21" spans="1:7" ht="7.9" customHeight="1" x14ac:dyDescent="0.25">
      <c r="A21" s="5"/>
    </row>
    <row r="22" spans="1:7" ht="16.5" x14ac:dyDescent="0.25">
      <c r="A22" s="27" t="s">
        <v>238</v>
      </c>
      <c r="B22" s="8"/>
      <c r="C22" s="8"/>
      <c r="D22" s="8"/>
      <c r="E22" s="8"/>
      <c r="F22" s="8"/>
      <c r="G22" s="8"/>
    </row>
    <row r="23" spans="1:7" ht="16.5" x14ac:dyDescent="0.25">
      <c r="A23" s="22" t="s">
        <v>236</v>
      </c>
      <c r="B23" s="138" t="s">
        <v>335</v>
      </c>
      <c r="C23" s="138"/>
      <c r="D23" s="138"/>
      <c r="E23" s="138"/>
      <c r="F23" s="138"/>
      <c r="G23" s="138"/>
    </row>
    <row r="24" spans="1:7" ht="33" x14ac:dyDescent="0.25">
      <c r="A24" s="22" t="s">
        <v>237</v>
      </c>
      <c r="B24" s="129" t="s">
        <v>337</v>
      </c>
      <c r="C24" s="129"/>
      <c r="D24" s="129"/>
      <c r="E24" s="129"/>
      <c r="F24" s="129"/>
      <c r="G24" s="129"/>
    </row>
    <row r="25" spans="1:7" ht="7.9" customHeight="1" x14ac:dyDescent="0.25">
      <c r="A25" s="9"/>
      <c r="B25" s="6"/>
      <c r="C25" s="6"/>
      <c r="D25" s="6"/>
      <c r="E25" s="6"/>
      <c r="F25" s="6"/>
      <c r="G25" s="6"/>
    </row>
    <row r="26" spans="1:7" ht="49.5" x14ac:dyDescent="0.25">
      <c r="A26" s="27" t="s">
        <v>217</v>
      </c>
      <c r="B26" s="117" t="s">
        <v>248</v>
      </c>
      <c r="C26" s="118"/>
      <c r="D26" s="118"/>
      <c r="E26" s="118"/>
      <c r="F26" s="119"/>
      <c r="G26" s="81" t="s">
        <v>224</v>
      </c>
    </row>
    <row r="27" spans="1:7" ht="51" customHeight="1" x14ac:dyDescent="0.25">
      <c r="A27" s="22" t="s">
        <v>240</v>
      </c>
      <c r="B27" s="120" t="s">
        <v>403</v>
      </c>
      <c r="C27" s="148"/>
      <c r="D27" s="148"/>
      <c r="E27" s="148"/>
      <c r="F27" s="148"/>
      <c r="G27" s="85" t="s">
        <v>409</v>
      </c>
    </row>
    <row r="28" spans="1:7" ht="30.75" customHeight="1" x14ac:dyDescent="0.25">
      <c r="A28" s="22" t="s">
        <v>218</v>
      </c>
      <c r="B28" s="122"/>
      <c r="C28" s="123"/>
      <c r="D28" s="123"/>
      <c r="E28" s="123"/>
      <c r="F28" s="160"/>
      <c r="G28" s="89"/>
    </row>
    <row r="29" spans="1:7" ht="30.75" customHeight="1" x14ac:dyDescent="0.25">
      <c r="A29" s="22" t="s">
        <v>219</v>
      </c>
      <c r="B29" s="120"/>
      <c r="C29" s="121"/>
      <c r="D29" s="121"/>
      <c r="E29" s="121"/>
      <c r="F29" s="121"/>
      <c r="G29" s="86"/>
    </row>
    <row r="30" spans="1:7" ht="30.75" customHeight="1" x14ac:dyDescent="0.25">
      <c r="A30" s="22" t="s">
        <v>220</v>
      </c>
      <c r="B30" s="122" t="s">
        <v>404</v>
      </c>
      <c r="C30" s="123"/>
      <c r="D30" s="123"/>
      <c r="E30" s="123"/>
      <c r="F30" s="123"/>
      <c r="G30" s="66" t="s">
        <v>405</v>
      </c>
    </row>
    <row r="31" spans="1:7" ht="30.75" customHeight="1" x14ac:dyDescent="0.25">
      <c r="A31" s="22" t="s">
        <v>221</v>
      </c>
      <c r="B31" s="120" t="s">
        <v>408</v>
      </c>
      <c r="C31" s="121"/>
      <c r="D31" s="121"/>
      <c r="E31" s="121"/>
      <c r="F31" s="121"/>
      <c r="G31" s="67" t="s">
        <v>407</v>
      </c>
    </row>
    <row r="32" spans="1:7" ht="7.9" customHeight="1" x14ac:dyDescent="0.25">
      <c r="A32" s="7"/>
      <c r="B32" s="2"/>
      <c r="C32" s="2"/>
      <c r="D32" s="3"/>
      <c r="E32" s="2"/>
      <c r="F32" s="2"/>
      <c r="G32" s="2"/>
    </row>
    <row r="33" spans="1:7" ht="49.5" x14ac:dyDescent="0.25">
      <c r="A33" s="27" t="s">
        <v>225</v>
      </c>
      <c r="B33" s="117" t="s">
        <v>248</v>
      </c>
      <c r="C33" s="118"/>
      <c r="D33" s="118"/>
      <c r="E33" s="118"/>
      <c r="F33" s="119"/>
      <c r="G33" s="81" t="s">
        <v>224</v>
      </c>
    </row>
    <row r="34" spans="1:7" ht="32.25" customHeight="1" x14ac:dyDescent="0.25">
      <c r="A34" s="22" t="s">
        <v>242</v>
      </c>
      <c r="B34" s="124"/>
      <c r="C34" s="124"/>
      <c r="D34" s="124"/>
      <c r="E34" s="124"/>
      <c r="F34" s="125"/>
      <c r="G34" s="57"/>
    </row>
    <row r="35" spans="1:7" ht="32.25" customHeight="1" x14ac:dyDescent="0.25">
      <c r="A35" s="22" t="s">
        <v>243</v>
      </c>
      <c r="B35" s="128"/>
      <c r="C35" s="129"/>
      <c r="D35" s="129"/>
      <c r="E35" s="129"/>
      <c r="F35" s="130"/>
      <c r="G35" s="55"/>
    </row>
    <row r="36" spans="1:7" ht="32.25" customHeight="1" x14ac:dyDescent="0.25">
      <c r="A36" s="22" t="s">
        <v>244</v>
      </c>
      <c r="B36" s="126"/>
      <c r="C36" s="126"/>
      <c r="D36" s="126"/>
      <c r="E36" s="126"/>
      <c r="F36" s="127"/>
      <c r="G36" s="56"/>
    </row>
    <row r="37" spans="1:7" ht="32.25" customHeight="1" x14ac:dyDescent="0.25">
      <c r="A37" s="22" t="s">
        <v>245</v>
      </c>
      <c r="B37" s="128"/>
      <c r="C37" s="129"/>
      <c r="D37" s="129"/>
      <c r="E37" s="129"/>
      <c r="F37" s="130"/>
      <c r="G37" s="88"/>
    </row>
    <row r="38" spans="1:7" ht="32.25" customHeight="1" x14ac:dyDescent="0.25">
      <c r="A38" s="22" t="s">
        <v>246</v>
      </c>
      <c r="B38" s="126"/>
      <c r="C38" s="126"/>
      <c r="D38" s="126"/>
      <c r="E38" s="126"/>
      <c r="F38" s="127"/>
      <c r="G38" s="56"/>
    </row>
    <row r="39" spans="1:7" ht="32.25" customHeight="1" x14ac:dyDescent="0.25">
      <c r="A39" s="22" t="s">
        <v>247</v>
      </c>
      <c r="B39" s="128"/>
      <c r="C39" s="129"/>
      <c r="D39" s="129"/>
      <c r="E39" s="129"/>
      <c r="F39" s="130"/>
      <c r="G39" s="55"/>
    </row>
    <row r="40" spans="1:7" ht="32.25" customHeight="1" x14ac:dyDescent="0.25">
      <c r="A40" s="22" t="s">
        <v>282</v>
      </c>
      <c r="B40" s="126"/>
      <c r="C40" s="126"/>
      <c r="D40" s="126"/>
      <c r="E40" s="126"/>
      <c r="F40" s="127"/>
      <c r="G40" s="56"/>
    </row>
    <row r="41" spans="1:7" ht="32.25" customHeight="1" x14ac:dyDescent="0.25">
      <c r="A41" s="22" t="s">
        <v>281</v>
      </c>
      <c r="B41" s="128"/>
      <c r="C41" s="129"/>
      <c r="D41" s="129"/>
      <c r="E41" s="129"/>
      <c r="F41" s="130"/>
      <c r="G41" s="55"/>
    </row>
    <row r="42" spans="1:7" ht="32.25" customHeight="1" x14ac:dyDescent="0.25">
      <c r="A42" s="22" t="s">
        <v>226</v>
      </c>
      <c r="B42" s="126"/>
      <c r="C42" s="126"/>
      <c r="D42" s="126"/>
      <c r="E42" s="126"/>
      <c r="F42" s="127"/>
      <c r="G42" s="56"/>
    </row>
    <row r="43" spans="1:7" ht="32.25" customHeight="1" x14ac:dyDescent="0.25">
      <c r="A43" s="22" t="s">
        <v>239</v>
      </c>
      <c r="B43" s="128"/>
      <c r="C43" s="129"/>
      <c r="D43" s="129"/>
      <c r="E43" s="129"/>
      <c r="F43" s="130"/>
      <c r="G43" s="55"/>
    </row>
    <row r="44" spans="1:7" ht="7.9" customHeight="1" x14ac:dyDescent="0.25">
      <c r="A44" s="10"/>
      <c r="B44" s="6"/>
      <c r="C44" s="6"/>
      <c r="D44" s="6"/>
      <c r="E44" s="6"/>
    </row>
    <row r="45" spans="1:7" ht="16.5" x14ac:dyDescent="0.25">
      <c r="A45" s="27" t="s">
        <v>222</v>
      </c>
      <c r="B45" s="81" t="s">
        <v>248</v>
      </c>
      <c r="C45" s="81" t="s">
        <v>276</v>
      </c>
      <c r="D45" s="12"/>
      <c r="E45" s="11"/>
    </row>
    <row r="46" spans="1:7" ht="16.5" x14ac:dyDescent="0.25">
      <c r="A46" s="22" t="s">
        <v>272</v>
      </c>
      <c r="B46" s="58" t="s">
        <v>383</v>
      </c>
      <c r="C46" s="109" t="s">
        <v>250</v>
      </c>
      <c r="D46" s="110"/>
      <c r="E46" s="136"/>
    </row>
    <row r="47" spans="1:7" ht="16.5" x14ac:dyDescent="0.25">
      <c r="A47" s="22" t="s">
        <v>273</v>
      </c>
      <c r="B47" s="83" t="s">
        <v>406</v>
      </c>
      <c r="C47" s="133" t="s">
        <v>249</v>
      </c>
      <c r="D47" s="134"/>
      <c r="E47" s="135"/>
    </row>
    <row r="48" spans="1:7" ht="16.5" x14ac:dyDescent="0.25">
      <c r="A48" s="22" t="s">
        <v>274</v>
      </c>
      <c r="B48" s="58" t="s">
        <v>412</v>
      </c>
      <c r="C48" s="109" t="s">
        <v>249</v>
      </c>
      <c r="D48" s="110"/>
      <c r="E48" s="136"/>
    </row>
    <row r="49" spans="1:7" ht="16.5" x14ac:dyDescent="0.25">
      <c r="A49" s="22" t="s">
        <v>275</v>
      </c>
      <c r="B49" s="83" t="s">
        <v>413</v>
      </c>
      <c r="C49" s="131" t="s">
        <v>250</v>
      </c>
      <c r="D49" s="112"/>
      <c r="E49" s="132"/>
    </row>
    <row r="50" spans="1:7" ht="7.9" customHeight="1" x14ac:dyDescent="0.25">
      <c r="A50" s="10"/>
      <c r="B50" s="6"/>
      <c r="C50" s="6"/>
      <c r="D50" s="6"/>
      <c r="E50" s="6"/>
    </row>
    <row r="51" spans="1:7" ht="16.5" x14ac:dyDescent="0.25">
      <c r="A51" s="27" t="s">
        <v>223</v>
      </c>
      <c r="B51" s="81" t="s">
        <v>252</v>
      </c>
      <c r="C51" s="81" t="s">
        <v>6</v>
      </c>
      <c r="D51" s="103" t="s">
        <v>255</v>
      </c>
      <c r="E51" s="104"/>
      <c r="F51" s="103" t="s">
        <v>292</v>
      </c>
      <c r="G51" s="104"/>
    </row>
    <row r="52" spans="1:7" ht="16.5" x14ac:dyDescent="0.25">
      <c r="A52" s="22" t="s">
        <v>253</v>
      </c>
      <c r="B52" s="60"/>
      <c r="C52" s="61"/>
      <c r="D52" s="99"/>
      <c r="E52" s="100"/>
      <c r="F52" s="99"/>
      <c r="G52" s="105"/>
    </row>
    <row r="53" spans="1:7" ht="16.5" x14ac:dyDescent="0.25">
      <c r="A53" s="22" t="s">
        <v>254</v>
      </c>
      <c r="B53" s="62"/>
      <c r="C53" s="63"/>
      <c r="D53" s="95"/>
      <c r="E53" s="101"/>
      <c r="F53" s="95"/>
      <c r="G53" s="96"/>
    </row>
    <row r="54" spans="1:7" ht="16.5" x14ac:dyDescent="0.25">
      <c r="A54" s="22" t="s">
        <v>294</v>
      </c>
      <c r="B54" s="60"/>
      <c r="C54" s="61"/>
      <c r="D54" s="97"/>
      <c r="E54" s="102"/>
      <c r="F54" s="97"/>
      <c r="G54" s="98"/>
    </row>
    <row r="55" spans="1:7" ht="16.5" x14ac:dyDescent="0.25">
      <c r="A55" s="22" t="s">
        <v>295</v>
      </c>
      <c r="B55" s="62"/>
      <c r="C55" s="63"/>
      <c r="D55" s="95"/>
      <c r="E55" s="101"/>
      <c r="F55" s="95"/>
      <c r="G55" s="96"/>
    </row>
  </sheetData>
  <mergeCells count="43">
    <mergeCell ref="B24:G24"/>
    <mergeCell ref="D2:G2"/>
    <mergeCell ref="D3:G3"/>
    <mergeCell ref="D4:G4"/>
    <mergeCell ref="D5:G5"/>
    <mergeCell ref="D6:G6"/>
    <mergeCell ref="B14:G14"/>
    <mergeCell ref="B15:G15"/>
    <mergeCell ref="B16:G16"/>
    <mergeCell ref="B19:G19"/>
    <mergeCell ref="B20:G20"/>
    <mergeCell ref="B23:G23"/>
    <mergeCell ref="B37:F37"/>
    <mergeCell ref="B26:F26"/>
    <mergeCell ref="B27:F27"/>
    <mergeCell ref="B28:F28"/>
    <mergeCell ref="B29:F29"/>
    <mergeCell ref="B30:F30"/>
    <mergeCell ref="B31:F31"/>
    <mergeCell ref="B33:F33"/>
    <mergeCell ref="B34:F34"/>
    <mergeCell ref="B35:F35"/>
    <mergeCell ref="B36:F36"/>
    <mergeCell ref="F51:G51"/>
    <mergeCell ref="B38:F38"/>
    <mergeCell ref="B39:F39"/>
    <mergeCell ref="B40:F40"/>
    <mergeCell ref="B41:F41"/>
    <mergeCell ref="B42:F42"/>
    <mergeCell ref="B43:F43"/>
    <mergeCell ref="C46:E46"/>
    <mergeCell ref="C47:E47"/>
    <mergeCell ref="C48:E48"/>
    <mergeCell ref="C49:E49"/>
    <mergeCell ref="D51:E51"/>
    <mergeCell ref="D55:E55"/>
    <mergeCell ref="F55:G55"/>
    <mergeCell ref="D52:E52"/>
    <mergeCell ref="F52:G52"/>
    <mergeCell ref="D53:E53"/>
    <mergeCell ref="F53:G53"/>
    <mergeCell ref="D54:E54"/>
    <mergeCell ref="F54:G54"/>
  </mergeCells>
  <dataValidations count="3">
    <dataValidation type="list" allowBlank="1" showInputMessage="1" showErrorMessage="1" sqref="F9:F12" xr:uid="{23EE1DC1-B5C8-41ED-AD68-3E164DC12DAF}">
      <formula1>PAYS</formula1>
    </dataValidation>
    <dataValidation type="list" allowBlank="1" showInputMessage="1" showErrorMessage="1" sqref="C52:C55" xr:uid="{56FF20D2-9AE0-4D80-96F9-3B9FA9DC017F}">
      <formula1>pays_non_adequat</formula1>
    </dataValidation>
    <dataValidation type="list" allowBlank="1" showInputMessage="1" showErrorMessage="1" sqref="C46:C49" xr:uid="{065E3465-EE9F-4D21-BFB1-A5223CBD739A}">
      <formula1>typeDestinataire</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27</vt:i4>
      </vt:variant>
    </vt:vector>
  </HeadingPairs>
  <TitlesOfParts>
    <vt:vector size="38" baseType="lpstr">
      <vt:lpstr>LISTE DES TRAITEMENTS</vt:lpstr>
      <vt:lpstr>MODELE FICHE- Registre</vt:lpstr>
      <vt:lpstr>TRE-0001</vt:lpstr>
      <vt:lpstr>TRE-0002</vt:lpstr>
      <vt:lpstr>TRE-0003</vt:lpstr>
      <vt:lpstr>TRE-0004</vt:lpstr>
      <vt:lpstr>TRE-0005</vt:lpstr>
      <vt:lpstr>TRE-0006 </vt:lpstr>
      <vt:lpstr>TRE-0007</vt:lpstr>
      <vt:lpstr>TRE-0008</vt:lpstr>
      <vt:lpstr>LISTES </vt:lpstr>
      <vt:lpstr>Domaine</vt:lpstr>
      <vt:lpstr>fonction</vt:lpstr>
      <vt:lpstr>'MODELE FICHE- Registre'!Impression_des_titres</vt:lpstr>
      <vt:lpstr>'TRE-0001'!Impression_des_titres</vt:lpstr>
      <vt:lpstr>'TRE-0002'!Impression_des_titres</vt:lpstr>
      <vt:lpstr>'TRE-0003'!Impression_des_titres</vt:lpstr>
      <vt:lpstr>'TRE-0004'!Impression_des_titres</vt:lpstr>
      <vt:lpstr>'TRE-0005'!Impression_des_titres</vt:lpstr>
      <vt:lpstr>'TRE-0006 '!Impression_des_titres</vt:lpstr>
      <vt:lpstr>'TRE-0007'!Impression_des_titres</vt:lpstr>
      <vt:lpstr>'TRE-0008'!Impression_des_titres</vt:lpstr>
      <vt:lpstr>PAYS</vt:lpstr>
      <vt:lpstr>pays_non_adequat</vt:lpstr>
      <vt:lpstr>paysUE</vt:lpstr>
      <vt:lpstr>Reponse_OUINON</vt:lpstr>
      <vt:lpstr>role</vt:lpstr>
      <vt:lpstr>typeDestinataire</vt:lpstr>
      <vt:lpstr>'LISTE DES TRAITEMENTS'!Zone_d_impression</vt:lpstr>
      <vt:lpstr>'MODELE FICHE- Registre'!Zone_d_impression</vt:lpstr>
      <vt:lpstr>'TRE-0001'!Zone_d_impression</vt:lpstr>
      <vt:lpstr>'TRE-0002'!Zone_d_impression</vt:lpstr>
      <vt:lpstr>'TRE-0003'!Zone_d_impression</vt:lpstr>
      <vt:lpstr>'TRE-0004'!Zone_d_impression</vt:lpstr>
      <vt:lpstr>'TRE-0005'!Zone_d_impression</vt:lpstr>
      <vt:lpstr>'TRE-0006 '!Zone_d_impression</vt:lpstr>
      <vt:lpstr>'TRE-0007'!Zone_d_impression</vt:lpstr>
      <vt:lpstr>'TRE-0008'!Zone_d_impression</vt:lpstr>
    </vt:vector>
  </TitlesOfParts>
  <Company>COGIS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RGPD_MODELE_CARTO</dc:title>
  <dc:creator>Anne-Sophie JACQUOT</dc:creator>
  <dc:description>I_00044</dc:description>
  <cp:lastModifiedBy>Gilles</cp:lastModifiedBy>
  <cp:lastPrinted>2017-03-09T16:01:02Z</cp:lastPrinted>
  <dcterms:created xsi:type="dcterms:W3CDTF">2017-03-02T14:21:41Z</dcterms:created>
  <dcterms:modified xsi:type="dcterms:W3CDTF">2018-07-03T13:22:40Z</dcterms:modified>
  <cp:contentStatus>1 du 16/03/2018</cp:contentStatus>
</cp:coreProperties>
</file>