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mc:AlternateContent xmlns:mc="http://schemas.openxmlformats.org/markup-compatibility/2006">
    <mc:Choice Requires="x15">
      <x15ac:absPath xmlns:x15ac="http://schemas.microsoft.com/office/spreadsheetml/2010/11/ac" url="\\Serv-capeb\capeb\partage\Gestion CAPEB\Secretariat\Dossiers\GG\Action économique\RGPD\document site internet\"/>
    </mc:Choice>
  </mc:AlternateContent>
  <xr:revisionPtr revIDLastSave="0" documentId="10_ncr:8100000_{0E3A461C-06A1-43BF-B687-8279A77AAF0E}" xr6:coauthVersionLast="34" xr6:coauthVersionMax="34" xr10:uidLastSave="{00000000-0000-0000-0000-000000000000}"/>
  <bookViews>
    <workbookView xWindow="0" yWindow="0" windowWidth="19065" windowHeight="10065" tabRatio="679" firstSheet="2" activeTab="7" xr2:uid="{00000000-000D-0000-FFFF-FFFF00000000}"/>
  </bookViews>
  <sheets>
    <sheet name="LISTE DES TRAITEMENTS" sheetId="1" r:id="rId1"/>
    <sheet name="MODELE FICHE- Registre" sheetId="4" r:id="rId2"/>
    <sheet name="TRE-0001" sheetId="5" r:id="rId3"/>
    <sheet name="TRE-0002" sheetId="7" r:id="rId4"/>
    <sheet name="TRE-0003" sheetId="8" r:id="rId5"/>
    <sheet name="TRE-0004" sheetId="9" r:id="rId6"/>
    <sheet name="TRE-0005" sheetId="6" r:id="rId7"/>
    <sheet name="TRE-0006 " sheetId="10" r:id="rId8"/>
    <sheet name="TRE-0007" sheetId="11" r:id="rId9"/>
    <sheet name="TRE-0008" sheetId="12" r:id="rId10"/>
    <sheet name="LISTES " sheetId="3" r:id="rId11"/>
  </sheets>
  <definedNames>
    <definedName name="Domaine">'LISTES '!$C$2:$C$5</definedName>
    <definedName name="fonction">'LISTES '!$A$2:$A$7</definedName>
    <definedName name="_xlnm.Print_Titles" localSheetId="1">'MODELE FICHE- Registre'!$1:$1</definedName>
    <definedName name="_xlnm.Print_Titles" localSheetId="2">'TRE-0001'!$1:$1</definedName>
    <definedName name="_xlnm.Print_Titles" localSheetId="3">'TRE-0002'!$1:$1</definedName>
    <definedName name="_xlnm.Print_Titles" localSheetId="4">'TRE-0003'!$1:$1</definedName>
    <definedName name="_xlnm.Print_Titles" localSheetId="5">'TRE-0004'!$1:$1</definedName>
    <definedName name="_xlnm.Print_Titles" localSheetId="6">'TRE-0005'!$1:$1</definedName>
    <definedName name="_xlnm.Print_Titles" localSheetId="7">'TRE-0006 '!$1:$1</definedName>
    <definedName name="_xlnm.Print_Titles" localSheetId="8">'TRE-0007'!$1:$1</definedName>
    <definedName name="_xlnm.Print_Titles" localSheetId="9">'TRE-0008'!$1:$1</definedName>
    <definedName name="PAYS">'LISTES '!$E$2:$E$201</definedName>
    <definedName name="pays_non_adequat">'LISTES '!$E$27:$E$201</definedName>
    <definedName name="paysUE">'LISTES '!$E$2:$E$26</definedName>
    <definedName name="Reponse_OUINON">'LISTES '!$G$2:$G$3</definedName>
    <definedName name="role">'LISTES '!$A$2:$A$8</definedName>
    <definedName name="typeDestinataire">'LISTES '!$K$1:$K$4</definedName>
    <definedName name="_xlnm.Print_Area" localSheetId="0">'LISTE DES TRAITEMENTS'!$A$1:$I$25</definedName>
    <definedName name="_xlnm.Print_Area" localSheetId="1">'MODELE FICHE- Registre'!$A$1:$G$54</definedName>
    <definedName name="_xlnm.Print_Area" localSheetId="2">'TRE-0001'!$A$1:$G$54</definedName>
    <definedName name="_xlnm.Print_Area" localSheetId="3">'TRE-0002'!$A$1:$G$54</definedName>
    <definedName name="_xlnm.Print_Area" localSheetId="4">'TRE-0003'!$A$1:$G$54</definedName>
    <definedName name="_xlnm.Print_Area" localSheetId="5">'TRE-0004'!$A$1:$G$54</definedName>
    <definedName name="_xlnm.Print_Area" localSheetId="6">'TRE-0005'!$A$1:$G$54</definedName>
    <definedName name="_xlnm.Print_Area" localSheetId="7">'TRE-0006 '!$A$1:$G$54</definedName>
    <definedName name="_xlnm.Print_Area" localSheetId="8">'TRE-0007'!$A$1:$G$54</definedName>
    <definedName name="_xlnm.Print_Area" localSheetId="9">'TRE-0008'!$A$1:$G$55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12" l="1"/>
  <c r="B5" i="12"/>
  <c r="B4" i="12"/>
  <c r="B6" i="11"/>
  <c r="B5" i="11"/>
  <c r="B4" i="11"/>
  <c r="B6" i="10"/>
  <c r="B5" i="10"/>
  <c r="B4" i="10"/>
  <c r="B6" i="9"/>
  <c r="B5" i="9"/>
  <c r="B4" i="9"/>
  <c r="B6" i="8"/>
  <c r="B5" i="8"/>
  <c r="B4" i="8"/>
  <c r="B3" i="4"/>
  <c r="B6" i="7"/>
  <c r="B5" i="7"/>
  <c r="B4" i="7"/>
  <c r="B6" i="6" l="1"/>
  <c r="B5" i="6"/>
  <c r="B4" i="6"/>
  <c r="B15" i="4" l="1"/>
  <c r="B6" i="5"/>
  <c r="B5" i="5"/>
  <c r="B4" i="5"/>
  <c r="B6" i="4" l="1"/>
  <c r="B5" i="4"/>
  <c r="B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Anne-Sophie JACQUOT</author>
    <author>Bruno ALLOMBERT</author>
  </authors>
  <commentList>
    <comment ref="F1" authorId="0" shapeId="0" xr:uid="{00000000-0006-0000-0000-000001000000}">
      <text>
        <r>
          <rPr>
            <b/>
            <sz val="9"/>
            <color indexed="81"/>
            <rFont val="Tahoma"/>
            <family val="2"/>
          </rPr>
          <t xml:space="preserve">Responsable du traitement : </t>
        </r>
        <r>
          <rPr>
            <sz val="9"/>
            <color indexed="81"/>
            <rFont val="Tahoma"/>
            <family val="2"/>
          </rPr>
          <t xml:space="preserve">la personne physique ou morale, l'autorité publique, le service ou un autre organisme qui, seul ou conjointement avec d'autres, détermine les finalités et les moyens du traitement;
</t>
        </r>
      </text>
    </comment>
    <comment ref="G1" authorId="0" shapeId="0" xr:uid="{00000000-0006-0000-0000-000002000000}">
      <text>
        <r>
          <rPr>
            <b/>
            <sz val="9"/>
            <color indexed="81"/>
            <rFont val="Tahoma"/>
            <family val="2"/>
          </rPr>
          <t xml:space="preserve">Finalité du traitement : </t>
        </r>
        <r>
          <rPr>
            <sz val="9"/>
            <color indexed="81"/>
            <rFont val="Tahoma"/>
            <family val="2"/>
          </rPr>
          <t xml:space="preserve">Objectif principal d’une application informatique de données personnelles. Exemples de finalité : gestion des recrutements, gestion des clients, enquête de satisfaction, surveillance des locaux, etc.
</t>
        </r>
      </text>
    </comment>
    <comment ref="B2" authorId="1" shapeId="0" xr:uid="{00000000-0006-0000-0000-000003000000}">
      <text>
        <r>
          <rPr>
            <sz val="9"/>
            <color indexed="81"/>
            <rFont val="Tahoma"/>
            <charset val="1"/>
          </rPr>
          <t>Nom ou sigle du traitement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Bruno ALLOMBERT</author>
    <author>Anne-Sophie JACQUOT</author>
  </authors>
  <commentList>
    <comment ref="B1" authorId="0" shapeId="0" xr:uid="{A0A6C8BD-66F0-49D9-A483-56EA6E7D0785}">
      <text>
        <r>
          <rPr>
            <sz val="9"/>
            <color indexed="81"/>
            <rFont val="Tahoma"/>
            <family val="2"/>
          </rPr>
          <t>Saisir ici la référence du traitement</t>
        </r>
      </text>
    </comment>
    <comment ref="A2" authorId="1" shapeId="0" xr:uid="{31E93E86-7525-45DD-A8DF-3E73F0CBB180}">
      <text>
        <r>
          <rPr>
            <b/>
            <sz val="9"/>
            <color indexed="81"/>
            <rFont val="Tahoma"/>
            <family val="2"/>
          </rPr>
          <t>Traitement</t>
        </r>
        <r>
          <rPr>
            <sz val="9"/>
            <color indexed="81"/>
            <rFont val="Tahoma"/>
            <family val="2"/>
          </rPr>
          <t xml:space="preserve"> :  toute opération ou tout ensemble d'opérations effectuées ou non à l'aide de procédés automatisés et appliquées à des données ou des ensembles de données à caractère personnel, telles que la collecte, l'enregistrement, l'organisation, la structuration, la conservation, l'adaptation ou la modification, l'extraction, la consultation, l'utilisation, la communication par transmission, la diffusion ou toute autre forme de mise à disposition, le rapprochement ou l'interconnexion, la limitation, l'effacement ou la destruction;
</t>
        </r>
      </text>
    </comment>
    <comment ref="C2" authorId="1" shapeId="0" xr:uid="{80D6168B-EBD4-4945-BF9F-8516A7B8D0B4}">
      <text>
        <r>
          <rPr>
            <b/>
            <sz val="9"/>
            <color indexed="81"/>
            <rFont val="Tahoma"/>
            <family val="2"/>
          </rPr>
          <t>Lister tous les types de personnes faisant l'objet du traitement de données. 
Exemple : salariés, clients, patients, prospects …</t>
        </r>
      </text>
    </comment>
    <comment ref="F8" authorId="1" shapeId="0" xr:uid="{F77F5D98-8548-44F1-97E9-2E26FCD6AAD7}">
      <text>
        <r>
          <rPr>
            <sz val="9"/>
            <color indexed="81"/>
            <rFont val="Tahoma"/>
            <family val="2"/>
          </rPr>
          <t>Si le responsable du traitement est situé hors UE, il doit indiquer en plus le nom de son représentant sur le territoire de l'UE</t>
        </r>
      </text>
    </comment>
    <comment ref="A9" authorId="1" shapeId="0" xr:uid="{4419F5EF-E75C-4696-BF56-E855B8DDAFE3}">
      <text>
        <r>
          <rPr>
            <b/>
            <sz val="9"/>
            <color indexed="81"/>
            <rFont val="Tahoma"/>
            <family val="2"/>
          </rPr>
          <t>Responsable du traitement :</t>
        </r>
        <r>
          <rPr>
            <sz val="9"/>
            <color indexed="81"/>
            <rFont val="Tahoma"/>
            <family val="2"/>
          </rPr>
          <t xml:space="preserve"> la personne physique ou morale, l'autorité publique, le service ou un autre organisme qui, seul ou conjointement avec d'autres, détermine les finalités et les moyens du traitement;
</t>
        </r>
      </text>
    </comment>
    <comment ref="A11" authorId="1" shapeId="0" xr:uid="{592E7206-60B5-418C-925E-0985A783294E}">
      <text>
        <r>
          <rPr>
            <b/>
            <sz val="9"/>
            <color indexed="81"/>
            <rFont val="Tahoma"/>
            <family val="2"/>
          </rPr>
          <t xml:space="preserve">Représentant : </t>
        </r>
        <r>
          <rPr>
            <sz val="9"/>
            <color indexed="81"/>
            <rFont val="Tahoma"/>
            <family val="2"/>
          </rPr>
          <t xml:space="preserve">une personne physique ou morale établie dans l'Union, désignée par le responsable du traitement ou le sous-traitant par écrit qui les représente en ce qui concerne leurs obligations respectives en vertu du présent règlement;
</t>
        </r>
      </text>
    </comment>
    <comment ref="A12" authorId="1" shapeId="0" xr:uid="{E78D25AB-CC54-428E-B585-D06ABCF7F500}">
      <text>
        <r>
          <rPr>
            <b/>
            <sz val="9"/>
            <color indexed="81"/>
            <rFont val="Tahoma"/>
            <family val="2"/>
          </rPr>
          <t>A compléter Lorsque deux responsables du traitement ou plus déterminent conjointement les finalités et les moyens du traitement</t>
        </r>
        <r>
          <rPr>
            <sz val="9"/>
            <color indexed="81"/>
            <rFont val="Tahoma"/>
            <family val="2"/>
          </rPr>
          <t xml:space="preserve">
</t>
        </r>
      </text>
    </comment>
    <comment ref="A14" authorId="1" shapeId="0" xr:uid="{19EC6438-F25D-472D-8D27-9F5ADFAB6290}">
      <text>
        <r>
          <rPr>
            <b/>
            <sz val="9"/>
            <color indexed="81"/>
            <rFont val="Tahoma"/>
            <family val="2"/>
          </rPr>
          <t>Finalité : Objectif principal d’une application informatique de données personnelles. Exemples de finalité : gestion des recrutements, gestion des clients, enquête de satisfaction, surveillance des locaux, etc.</t>
        </r>
        <r>
          <rPr>
            <sz val="9"/>
            <color indexed="81"/>
            <rFont val="Tahoma"/>
            <family val="2"/>
          </rPr>
          <t xml:space="preserve">
</t>
        </r>
      </text>
    </comment>
    <comment ref="A22" authorId="1" shapeId="0" xr:uid="{60EE56AB-47B4-4FDD-9F69-A4DD80EE43C4}">
      <text>
        <r>
          <rPr>
            <b/>
            <sz val="9"/>
            <color indexed="81"/>
            <rFont val="Tahoma"/>
            <family val="2"/>
          </rPr>
          <t xml:space="preserve">Mesures de sécurité : </t>
        </r>
        <r>
          <rPr>
            <sz val="9"/>
            <color indexed="81"/>
            <rFont val="Tahoma"/>
            <family val="2"/>
          </rPr>
          <t>Compte tenu de l'état des connaissances, des coûts de mise en œuvre et de la nature, de la portée, du contexte et des finalités du traitement ainsi que des risques, dont le degré de probabilité et de gravité varie, pour les droits et libertés des personnes physiques,</t>
        </r>
        <r>
          <rPr>
            <b/>
            <sz val="9"/>
            <color indexed="81"/>
            <rFont val="Tahoma"/>
            <family val="2"/>
          </rPr>
          <t xml:space="preserve"> le responsable du traitement et le sous-traitant mettent en œuvre les mesures techniques et organisationnelles appropriées afin de garantir un niveau de sécurité adapté au risque</t>
        </r>
        <r>
          <rPr>
            <sz val="9"/>
            <color indexed="81"/>
            <rFont val="Tahoma"/>
            <family val="2"/>
          </rPr>
          <t>, y compris entre autres, selon les besoins</t>
        </r>
        <r>
          <rPr>
            <b/>
            <sz val="9"/>
            <color indexed="81"/>
            <rFont val="Tahoma"/>
            <family val="2"/>
          </rPr>
          <t xml:space="preserve">
Voir article 32 du règlement
https://www.cnil.fr/fr/reglement-europeen-protection-donnees/chapitre4#Article32</t>
        </r>
      </text>
    </comment>
    <comment ref="A44" authorId="1" shapeId="0" xr:uid="{48BF8C25-7A91-41C7-A4F5-9E0BF0671787}">
      <text>
        <r>
          <rPr>
            <sz val="9"/>
            <color indexed="81"/>
            <rFont val="Tahoma"/>
            <family val="2"/>
          </rPr>
          <t xml:space="preserve">CF article 87 du règlement qui prévoit des règles nationales spécifiques pour cette donnée.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Bruno ALLOMBERT</author>
    <author>Anne-Sophie JACQUOT</author>
  </authors>
  <commentList>
    <comment ref="B1" authorId="0" shapeId="0" xr:uid="{00000000-0006-0000-0100-000001000000}">
      <text>
        <r>
          <rPr>
            <sz val="9"/>
            <color indexed="81"/>
            <rFont val="Tahoma"/>
            <family val="2"/>
          </rPr>
          <t>Saisir ici la référence du traitement</t>
        </r>
      </text>
    </comment>
    <comment ref="A2" authorId="1" shapeId="0" xr:uid="{00000000-0006-0000-0100-000002000000}">
      <text>
        <r>
          <rPr>
            <b/>
            <sz val="9"/>
            <color indexed="81"/>
            <rFont val="Tahoma"/>
            <family val="2"/>
          </rPr>
          <t>Traitement</t>
        </r>
        <r>
          <rPr>
            <sz val="9"/>
            <color indexed="81"/>
            <rFont val="Tahoma"/>
            <family val="2"/>
          </rPr>
          <t xml:space="preserve"> :  toute opération ou tout ensemble d'opérations effectuées ou non à l'aide de procédés automatisés et appliquées à des données ou des ensembles de données à caractère personnel, telles que la collecte, l'enregistrement, l'organisation, la structuration, la conservation, l'adaptation ou la modification, l'extraction, la consultation, l'utilisation, la communication par transmission, la diffusion ou toute autre forme de mise à disposition, le rapprochement ou l'interconnexion, la limitation, l'effacement ou la destruction;
</t>
        </r>
      </text>
    </comment>
    <comment ref="C2" authorId="1" shapeId="0" xr:uid="{00000000-0006-0000-0100-000003000000}">
      <text>
        <r>
          <rPr>
            <b/>
            <sz val="9"/>
            <color indexed="81"/>
            <rFont val="Tahoma"/>
            <family val="2"/>
          </rPr>
          <t>Lister tous les types de personnes faisant l'objet du traitement de données. 
Exemple : salariés, clients, patients, prospects …</t>
        </r>
      </text>
    </comment>
    <comment ref="F8" authorId="1" shapeId="0" xr:uid="{00000000-0006-0000-0100-000004000000}">
      <text>
        <r>
          <rPr>
            <sz val="9"/>
            <color indexed="81"/>
            <rFont val="Tahoma"/>
            <family val="2"/>
          </rPr>
          <t>Si le responsable du traitement est situé hors UE, il doit indiquer en plus le nom de son représentant sur le territoire de l'UE</t>
        </r>
      </text>
    </comment>
    <comment ref="A9" authorId="1" shapeId="0" xr:uid="{00000000-0006-0000-0100-000005000000}">
      <text>
        <r>
          <rPr>
            <b/>
            <sz val="9"/>
            <color indexed="81"/>
            <rFont val="Tahoma"/>
            <family val="2"/>
          </rPr>
          <t>Responsable du traitement :</t>
        </r>
        <r>
          <rPr>
            <sz val="9"/>
            <color indexed="81"/>
            <rFont val="Tahoma"/>
            <family val="2"/>
          </rPr>
          <t xml:space="preserve"> la personne physique ou morale, l'autorité publique, le service ou un autre organisme qui, seul ou conjointement avec d'autres, détermine les finalités et les moyens du traitement;
</t>
        </r>
      </text>
    </comment>
    <comment ref="A11" authorId="1" shapeId="0" xr:uid="{00000000-0006-0000-0100-000006000000}">
      <text>
        <r>
          <rPr>
            <b/>
            <sz val="9"/>
            <color indexed="81"/>
            <rFont val="Tahoma"/>
            <family val="2"/>
          </rPr>
          <t xml:space="preserve">Représentant : </t>
        </r>
        <r>
          <rPr>
            <sz val="9"/>
            <color indexed="81"/>
            <rFont val="Tahoma"/>
            <family val="2"/>
          </rPr>
          <t xml:space="preserve">une personne physique ou morale établie dans l'Union, désignée par le responsable du traitement ou le sous-traitant par écrit qui les représente en ce qui concerne leurs obligations respectives en vertu du présent règlement;
</t>
        </r>
      </text>
    </comment>
    <comment ref="A12" authorId="1" shapeId="0" xr:uid="{00000000-0006-0000-0100-000007000000}">
      <text>
        <r>
          <rPr>
            <b/>
            <sz val="9"/>
            <color indexed="81"/>
            <rFont val="Tahoma"/>
            <family val="2"/>
          </rPr>
          <t>A compléter Lorsque deux responsables du traitement ou plus déterminent conjointement les finalités et les moyens du traitement</t>
        </r>
        <r>
          <rPr>
            <sz val="9"/>
            <color indexed="81"/>
            <rFont val="Tahoma"/>
            <family val="2"/>
          </rPr>
          <t xml:space="preserve">
</t>
        </r>
      </text>
    </comment>
    <comment ref="A14" authorId="1" shapeId="0" xr:uid="{00000000-0006-0000-0100-000008000000}">
      <text>
        <r>
          <rPr>
            <b/>
            <sz val="9"/>
            <color indexed="81"/>
            <rFont val="Tahoma"/>
            <family val="2"/>
          </rPr>
          <t>Finalité : Objectif principal d’une application informatique de données personnelles. Exemples de finalité : gestion des recrutements, gestion des clients, enquête de satisfaction, surveillance des locaux, etc.</t>
        </r>
        <r>
          <rPr>
            <sz val="9"/>
            <color indexed="81"/>
            <rFont val="Tahoma"/>
            <family val="2"/>
          </rPr>
          <t xml:space="preserve">
</t>
        </r>
      </text>
    </comment>
    <comment ref="A22" authorId="1" shapeId="0" xr:uid="{00000000-0006-0000-0100-000009000000}">
      <text>
        <r>
          <rPr>
            <b/>
            <sz val="9"/>
            <color indexed="81"/>
            <rFont val="Tahoma"/>
            <family val="2"/>
          </rPr>
          <t xml:space="preserve">Mesures de sécurité : </t>
        </r>
        <r>
          <rPr>
            <sz val="9"/>
            <color indexed="81"/>
            <rFont val="Tahoma"/>
            <family val="2"/>
          </rPr>
          <t>Compte tenu de l'état des connaissances, des coûts de mise en œuvre et de la nature, de la portée, du contexte et des finalités du traitement ainsi que des risques, dont le degré de probabilité et de gravité varie, pour les droits et libertés des personnes physiques,</t>
        </r>
        <r>
          <rPr>
            <b/>
            <sz val="9"/>
            <color indexed="81"/>
            <rFont val="Tahoma"/>
            <family val="2"/>
          </rPr>
          <t xml:space="preserve"> le responsable du traitement et le sous-traitant mettent en œuvre les mesures techniques et organisationnelles appropriées afin de garantir un niveau de sécurité adapté au risque</t>
        </r>
        <r>
          <rPr>
            <sz val="9"/>
            <color indexed="81"/>
            <rFont val="Tahoma"/>
            <family val="2"/>
          </rPr>
          <t>, y compris entre autres, selon les besoins</t>
        </r>
        <r>
          <rPr>
            <b/>
            <sz val="9"/>
            <color indexed="81"/>
            <rFont val="Tahoma"/>
            <family val="2"/>
          </rPr>
          <t xml:space="preserve">
Voir article 32 du règlement
https://www.cnil.fr/fr/reglement-europeen-protection-donnees/chapitre4#Article32</t>
        </r>
      </text>
    </comment>
    <comment ref="A43" authorId="1" shapeId="0" xr:uid="{00000000-0006-0000-0100-00000A000000}">
      <text>
        <r>
          <rPr>
            <sz val="9"/>
            <color indexed="81"/>
            <rFont val="Tahoma"/>
            <family val="2"/>
          </rPr>
          <t xml:space="preserve">CF article 87 du règlement qui prévoit des règles nationales spécifiques pour cette donnée.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Bruno ALLOMBERT</author>
    <author>Anne-Sophie JACQUOT</author>
    <author>Gilles</author>
  </authors>
  <commentList>
    <comment ref="B1" authorId="0" shapeId="0" xr:uid="{00000000-0006-0000-0200-000001000000}">
      <text>
        <r>
          <rPr>
            <sz val="9"/>
            <color indexed="81"/>
            <rFont val="Tahoma"/>
            <family val="2"/>
          </rPr>
          <t>Saisir ici la référence du traitement</t>
        </r>
      </text>
    </comment>
    <comment ref="A2" authorId="1" shapeId="0" xr:uid="{00000000-0006-0000-0200-000002000000}">
      <text>
        <r>
          <rPr>
            <b/>
            <sz val="9"/>
            <color indexed="81"/>
            <rFont val="Tahoma"/>
            <family val="2"/>
          </rPr>
          <t>Traitement</t>
        </r>
        <r>
          <rPr>
            <sz val="9"/>
            <color indexed="81"/>
            <rFont val="Tahoma"/>
            <family val="2"/>
          </rPr>
          <t xml:space="preserve"> :  toute opération ou tout ensemble d'opérations effectuées ou non à l'aide de procédés automatisés et appliquées à des données ou des ensembles de données à caractère personnel, telles que la collecte, l'enregistrement, l'organisation, la structuration, la conservation, l'adaptation ou la modification, l'extraction, la consultation, l'utilisation, la communication par transmission, la diffusion ou toute autre forme de mise à disposition, le rapprochement ou l'interconnexion, la limitation, l'effacement ou la destruction;
</t>
        </r>
      </text>
    </comment>
    <comment ref="C2" authorId="1" shapeId="0" xr:uid="{00000000-0006-0000-0200-000003000000}">
      <text>
        <r>
          <rPr>
            <b/>
            <sz val="9"/>
            <color indexed="81"/>
            <rFont val="Tahoma"/>
            <family val="2"/>
          </rPr>
          <t>Lister tous les types de personnes faisant l'objet du traitement de données. 
Exemple : salariés, clients, patients, prospects …</t>
        </r>
      </text>
    </comment>
    <comment ref="F8" authorId="1" shapeId="0" xr:uid="{00000000-0006-0000-0200-000004000000}">
      <text>
        <r>
          <rPr>
            <sz val="9"/>
            <color indexed="81"/>
            <rFont val="Tahoma"/>
            <family val="2"/>
          </rPr>
          <t>Si le responsable du traitement est situé hors UE, il doit indiquer en plus le nom de son représentant sur le territoire de l'UE</t>
        </r>
      </text>
    </comment>
    <comment ref="A9" authorId="1" shapeId="0" xr:uid="{00000000-0006-0000-0200-000005000000}">
      <text>
        <r>
          <rPr>
            <b/>
            <sz val="9"/>
            <color indexed="81"/>
            <rFont val="Tahoma"/>
            <family val="2"/>
          </rPr>
          <t>Responsable du traitement :</t>
        </r>
        <r>
          <rPr>
            <sz val="9"/>
            <color indexed="81"/>
            <rFont val="Tahoma"/>
            <family val="2"/>
          </rPr>
          <t xml:space="preserve"> la personne physique ou morale, l'autorité publique, le service ou un autre organisme qui, seul ou conjointement avec d'autres, détermine les finalités et les moyens du traitement;
</t>
        </r>
      </text>
    </comment>
    <comment ref="A11" authorId="1" shapeId="0" xr:uid="{00000000-0006-0000-0200-000006000000}">
      <text>
        <r>
          <rPr>
            <b/>
            <sz val="9"/>
            <color indexed="81"/>
            <rFont val="Tahoma"/>
            <family val="2"/>
          </rPr>
          <t xml:space="preserve">Représentant : </t>
        </r>
        <r>
          <rPr>
            <sz val="9"/>
            <color indexed="81"/>
            <rFont val="Tahoma"/>
            <family val="2"/>
          </rPr>
          <t xml:space="preserve">une personne physique ou morale établie dans l'Union, désignée par le responsable du traitement ou le sous-traitant par écrit qui les représente en ce qui concerne leurs obligations respectives en vertu du présent règlement;
</t>
        </r>
      </text>
    </comment>
    <comment ref="A12" authorId="1" shapeId="0" xr:uid="{00000000-0006-0000-0200-000007000000}">
      <text>
        <r>
          <rPr>
            <b/>
            <sz val="9"/>
            <color indexed="81"/>
            <rFont val="Tahoma"/>
            <family val="2"/>
          </rPr>
          <t>A compléter Lorsque deux responsables du traitement ou plus déterminent conjointement les finalités et les moyens du traitement</t>
        </r>
        <r>
          <rPr>
            <sz val="9"/>
            <color indexed="81"/>
            <rFont val="Tahoma"/>
            <family val="2"/>
          </rPr>
          <t xml:space="preserve">
</t>
        </r>
      </text>
    </comment>
    <comment ref="A14" authorId="1" shapeId="0" xr:uid="{00000000-0006-0000-0200-000008000000}">
      <text>
        <r>
          <rPr>
            <b/>
            <sz val="9"/>
            <color indexed="81"/>
            <rFont val="Tahoma"/>
            <family val="2"/>
          </rPr>
          <t>Finalité : Objectif principal d’une application informatique de données personnelles. Exemples de finalité : gestion des recrutements, gestion des clients, enquête de satisfaction, surveillance des locaux, etc.</t>
        </r>
        <r>
          <rPr>
            <sz val="9"/>
            <color indexed="81"/>
            <rFont val="Tahoma"/>
            <family val="2"/>
          </rPr>
          <t xml:space="preserve">
</t>
        </r>
      </text>
    </comment>
    <comment ref="A22" authorId="1" shapeId="0" xr:uid="{00000000-0006-0000-0200-000009000000}">
      <text>
        <r>
          <rPr>
            <b/>
            <sz val="9"/>
            <color indexed="81"/>
            <rFont val="Tahoma"/>
            <family val="2"/>
          </rPr>
          <t xml:space="preserve">Mesures de sécurité : </t>
        </r>
        <r>
          <rPr>
            <sz val="9"/>
            <color indexed="81"/>
            <rFont val="Tahoma"/>
            <family val="2"/>
          </rPr>
          <t>Compte tenu de l'état des connaissances, des coûts de mise en œuvre et de la nature, de la portée, du contexte et des finalités du traitement ainsi que des risques, dont le degré de probabilité et de gravité varie, pour les droits et libertés des personnes physiques,</t>
        </r>
        <r>
          <rPr>
            <b/>
            <sz val="9"/>
            <color indexed="81"/>
            <rFont val="Tahoma"/>
            <family val="2"/>
          </rPr>
          <t xml:space="preserve"> le responsable du traitement et le sous-traitant mettent en œuvre les mesures techniques et organisationnelles appropriées afin de garantir un niveau de sécurité adapté au risque</t>
        </r>
        <r>
          <rPr>
            <sz val="9"/>
            <color indexed="81"/>
            <rFont val="Tahoma"/>
            <family val="2"/>
          </rPr>
          <t>, y compris entre autres, selon les besoins</t>
        </r>
        <r>
          <rPr>
            <b/>
            <sz val="9"/>
            <color indexed="81"/>
            <rFont val="Tahoma"/>
            <family val="2"/>
          </rPr>
          <t xml:space="preserve">
Voir article 32 du règlement
https://www.cnil.fr/fr/reglement-europeen-protection-donnees/chapitre4#Article32</t>
        </r>
      </text>
    </comment>
    <comment ref="A43" authorId="1" shapeId="0" xr:uid="{00000000-0006-0000-0200-00000A000000}">
      <text>
        <r>
          <rPr>
            <sz val="9"/>
            <color indexed="81"/>
            <rFont val="Tahoma"/>
            <family val="2"/>
          </rPr>
          <t xml:space="preserve">CF article 87 du règlement qui prévoit des règles nationales spécifiques pour cette donnée.  
</t>
        </r>
      </text>
    </comment>
    <comment ref="B46" authorId="2" shapeId="0" xr:uid="{F3E9D185-979E-46FC-9C98-064D7E0652F4}">
      <text>
        <r>
          <rPr>
            <b/>
            <sz val="9"/>
            <color indexed="81"/>
            <rFont val="Tahoma"/>
            <charset val="1"/>
          </rPr>
          <t xml:space="preserve">Capeb 42: personne en charge du traitement </t>
        </r>
        <r>
          <rPr>
            <sz val="9"/>
            <color indexed="81"/>
            <rFont val="Tahoma"/>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Bruno ALLOMBERT</author>
    <author>Anne-Sophie JACQUOT</author>
  </authors>
  <commentList>
    <comment ref="B1" authorId="0" shapeId="0" xr:uid="{BDF83CCA-B8CC-47C5-ADDD-B33C689BE583}">
      <text>
        <r>
          <rPr>
            <sz val="9"/>
            <color indexed="81"/>
            <rFont val="Tahoma"/>
            <family val="2"/>
          </rPr>
          <t>Saisir ici la référence du traitement</t>
        </r>
      </text>
    </comment>
    <comment ref="A2" authorId="1" shapeId="0" xr:uid="{0CCA2F27-F238-4A6F-ADBE-981DA44593D6}">
      <text>
        <r>
          <rPr>
            <b/>
            <sz val="9"/>
            <color indexed="81"/>
            <rFont val="Tahoma"/>
            <family val="2"/>
          </rPr>
          <t>Traitement</t>
        </r>
        <r>
          <rPr>
            <sz val="9"/>
            <color indexed="81"/>
            <rFont val="Tahoma"/>
            <family val="2"/>
          </rPr>
          <t xml:space="preserve"> :  toute opération ou tout ensemble d'opérations effectuées ou non à l'aide de procédés automatisés et appliquées à des données ou des ensembles de données à caractère personnel, telles que la collecte, l'enregistrement, l'organisation, la structuration, la conservation, l'adaptation ou la modification, l'extraction, la consultation, l'utilisation, la communication par transmission, la diffusion ou toute autre forme de mise à disposition, le rapprochement ou l'interconnexion, la limitation, l'effacement ou la destruction;
</t>
        </r>
      </text>
    </comment>
    <comment ref="C2" authorId="1" shapeId="0" xr:uid="{3931B945-7F03-489D-B9D7-B51DE8A68986}">
      <text>
        <r>
          <rPr>
            <b/>
            <sz val="9"/>
            <color indexed="81"/>
            <rFont val="Tahoma"/>
            <family val="2"/>
          </rPr>
          <t>Lister tous les types de personnes faisant l'objet du traitement de données. 
Exemple : salariés, clients, patients, prospects …</t>
        </r>
      </text>
    </comment>
    <comment ref="F8" authorId="1" shapeId="0" xr:uid="{962D23BB-43C7-4188-826F-9FC7A37276C3}">
      <text>
        <r>
          <rPr>
            <sz val="9"/>
            <color indexed="81"/>
            <rFont val="Tahoma"/>
            <family val="2"/>
          </rPr>
          <t>Si le responsable du traitement est situé hors UE, il doit indiquer en plus le nom de son représentant sur le territoire de l'UE</t>
        </r>
      </text>
    </comment>
    <comment ref="A9" authorId="1" shapeId="0" xr:uid="{D44525F8-1EF9-4EE7-AF43-7552B98BE0BB}">
      <text>
        <r>
          <rPr>
            <b/>
            <sz val="9"/>
            <color indexed="81"/>
            <rFont val="Tahoma"/>
            <family val="2"/>
          </rPr>
          <t>Responsable du traitement :</t>
        </r>
        <r>
          <rPr>
            <sz val="9"/>
            <color indexed="81"/>
            <rFont val="Tahoma"/>
            <family val="2"/>
          </rPr>
          <t xml:space="preserve"> la personne physique ou morale, l'autorité publique, le service ou un autre organisme qui, seul ou conjointement avec d'autres, détermine les finalités et les moyens du traitement;
</t>
        </r>
      </text>
    </comment>
    <comment ref="A11" authorId="1" shapeId="0" xr:uid="{71D88711-9874-4921-B3EE-CE852D0A8BD7}">
      <text>
        <r>
          <rPr>
            <b/>
            <sz val="9"/>
            <color indexed="81"/>
            <rFont val="Tahoma"/>
            <family val="2"/>
          </rPr>
          <t xml:space="preserve">Représentant : </t>
        </r>
        <r>
          <rPr>
            <sz val="9"/>
            <color indexed="81"/>
            <rFont val="Tahoma"/>
            <family val="2"/>
          </rPr>
          <t xml:space="preserve">une personne physique ou morale établie dans l'Union, désignée par le responsable du traitement ou le sous-traitant par écrit qui les représente en ce qui concerne leurs obligations respectives en vertu du présent règlement;
</t>
        </r>
      </text>
    </comment>
    <comment ref="A12" authorId="1" shapeId="0" xr:uid="{AF98F85C-A9AB-4BB3-AE85-05815AAC1795}">
      <text>
        <r>
          <rPr>
            <b/>
            <sz val="9"/>
            <color indexed="81"/>
            <rFont val="Tahoma"/>
            <family val="2"/>
          </rPr>
          <t>A compléter Lorsque deux responsables du traitement ou plus déterminent conjointement les finalités et les moyens du traitement</t>
        </r>
        <r>
          <rPr>
            <sz val="9"/>
            <color indexed="81"/>
            <rFont val="Tahoma"/>
            <family val="2"/>
          </rPr>
          <t xml:space="preserve">
</t>
        </r>
      </text>
    </comment>
    <comment ref="A14" authorId="1" shapeId="0" xr:uid="{BFEAE26F-202D-4249-BC31-25E83BF22B80}">
      <text>
        <r>
          <rPr>
            <b/>
            <sz val="9"/>
            <color indexed="81"/>
            <rFont val="Tahoma"/>
            <family val="2"/>
          </rPr>
          <t>Finalité : Objectif principal d’une application informatique de données personnelles. Exemples de finalité : gestion des recrutements, gestion des clients, enquête de satisfaction, surveillance des locaux, etc.</t>
        </r>
        <r>
          <rPr>
            <sz val="9"/>
            <color indexed="81"/>
            <rFont val="Tahoma"/>
            <family val="2"/>
          </rPr>
          <t xml:space="preserve">
</t>
        </r>
      </text>
    </comment>
    <comment ref="A22" authorId="1" shapeId="0" xr:uid="{A1B4C958-4321-4638-BB71-FDA7167C1D07}">
      <text>
        <r>
          <rPr>
            <b/>
            <sz val="9"/>
            <color indexed="81"/>
            <rFont val="Tahoma"/>
            <family val="2"/>
          </rPr>
          <t xml:space="preserve">Mesures de sécurité : </t>
        </r>
        <r>
          <rPr>
            <sz val="9"/>
            <color indexed="81"/>
            <rFont val="Tahoma"/>
            <family val="2"/>
          </rPr>
          <t>Compte tenu de l'état des connaissances, des coûts de mise en œuvre et de la nature, de la portée, du contexte et des finalités du traitement ainsi que des risques, dont le degré de probabilité et de gravité varie, pour les droits et libertés des personnes physiques,</t>
        </r>
        <r>
          <rPr>
            <b/>
            <sz val="9"/>
            <color indexed="81"/>
            <rFont val="Tahoma"/>
            <family val="2"/>
          </rPr>
          <t xml:space="preserve"> le responsable du traitement et le sous-traitant mettent en œuvre les mesures techniques et organisationnelles appropriées afin de garantir un niveau de sécurité adapté au risque</t>
        </r>
        <r>
          <rPr>
            <sz val="9"/>
            <color indexed="81"/>
            <rFont val="Tahoma"/>
            <family val="2"/>
          </rPr>
          <t>, y compris entre autres, selon les besoins</t>
        </r>
        <r>
          <rPr>
            <b/>
            <sz val="9"/>
            <color indexed="81"/>
            <rFont val="Tahoma"/>
            <family val="2"/>
          </rPr>
          <t xml:space="preserve">
Voir article 32 du règlement
https://www.cnil.fr/fr/reglement-europeen-protection-donnees/chapitre4#Article32</t>
        </r>
      </text>
    </comment>
    <comment ref="A43" authorId="1" shapeId="0" xr:uid="{381CA262-4371-49B2-B30E-3BA183BE79CB}">
      <text>
        <r>
          <rPr>
            <sz val="9"/>
            <color indexed="81"/>
            <rFont val="Tahoma"/>
            <family val="2"/>
          </rPr>
          <t xml:space="preserve">CF article 87 du règlement qui prévoit des règles nationales spécifiques pour cette donnée.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Bruno ALLOMBERT</author>
    <author>Anne-Sophie JACQUOT</author>
  </authors>
  <commentList>
    <comment ref="B1" authorId="0" shapeId="0" xr:uid="{643B5B55-FCB4-42A4-9BB8-F3BB7BD7D065}">
      <text>
        <r>
          <rPr>
            <sz val="9"/>
            <color indexed="81"/>
            <rFont val="Tahoma"/>
            <family val="2"/>
          </rPr>
          <t>Saisir ici la référence du traitement</t>
        </r>
      </text>
    </comment>
    <comment ref="A2" authorId="1" shapeId="0" xr:uid="{148E368E-3976-487B-B579-A8197BA57E7D}">
      <text>
        <r>
          <rPr>
            <b/>
            <sz val="9"/>
            <color indexed="81"/>
            <rFont val="Tahoma"/>
            <family val="2"/>
          </rPr>
          <t>Traitement</t>
        </r>
        <r>
          <rPr>
            <sz val="9"/>
            <color indexed="81"/>
            <rFont val="Tahoma"/>
            <family val="2"/>
          </rPr>
          <t xml:space="preserve"> :  toute opération ou tout ensemble d'opérations effectuées ou non à l'aide de procédés automatisés et appliquées à des données ou des ensembles de données à caractère personnel, telles que la collecte, l'enregistrement, l'organisation, la structuration, la conservation, l'adaptation ou la modification, l'extraction, la consultation, l'utilisation, la communication par transmission, la diffusion ou toute autre forme de mise à disposition, le rapprochement ou l'interconnexion, la limitation, l'effacement ou la destruction;
</t>
        </r>
      </text>
    </comment>
    <comment ref="C2" authorId="1" shapeId="0" xr:uid="{2FF9C51A-2420-4B16-B6D9-DE3E9F572626}">
      <text>
        <r>
          <rPr>
            <b/>
            <sz val="9"/>
            <color indexed="81"/>
            <rFont val="Tahoma"/>
            <family val="2"/>
          </rPr>
          <t>Lister tous les types de personnes faisant l'objet du traitement de données. 
Exemple : salariés, clients, patients, prospects …</t>
        </r>
      </text>
    </comment>
    <comment ref="F8" authorId="1" shapeId="0" xr:uid="{1A215014-CB7F-4928-B82C-D84FD6FA168D}">
      <text>
        <r>
          <rPr>
            <sz val="9"/>
            <color indexed="81"/>
            <rFont val="Tahoma"/>
            <family val="2"/>
          </rPr>
          <t>Si le responsable du traitement est situé hors UE, il doit indiquer en plus le nom de son représentant sur le territoire de l'UE</t>
        </r>
      </text>
    </comment>
    <comment ref="A9" authorId="1" shapeId="0" xr:uid="{F26946C2-90B2-4752-AE37-A30D616F1E17}">
      <text>
        <r>
          <rPr>
            <b/>
            <sz val="9"/>
            <color indexed="81"/>
            <rFont val="Tahoma"/>
            <family val="2"/>
          </rPr>
          <t>Responsable du traitement :</t>
        </r>
        <r>
          <rPr>
            <sz val="9"/>
            <color indexed="81"/>
            <rFont val="Tahoma"/>
            <family val="2"/>
          </rPr>
          <t xml:space="preserve"> la personne physique ou morale, l'autorité publique, le service ou un autre organisme qui, seul ou conjointement avec d'autres, détermine les finalités et les moyens du traitement;
</t>
        </r>
      </text>
    </comment>
    <comment ref="A11" authorId="1" shapeId="0" xr:uid="{9BB83F11-BE03-48BE-896E-C0E3D6B9C7CC}">
      <text>
        <r>
          <rPr>
            <b/>
            <sz val="9"/>
            <color indexed="81"/>
            <rFont val="Tahoma"/>
            <family val="2"/>
          </rPr>
          <t xml:space="preserve">Représentant : </t>
        </r>
        <r>
          <rPr>
            <sz val="9"/>
            <color indexed="81"/>
            <rFont val="Tahoma"/>
            <family val="2"/>
          </rPr>
          <t xml:space="preserve">une personne physique ou morale établie dans l'Union, désignée par le responsable du traitement ou le sous-traitant par écrit qui les représente en ce qui concerne leurs obligations respectives en vertu du présent règlement;
</t>
        </r>
      </text>
    </comment>
    <comment ref="A12" authorId="1" shapeId="0" xr:uid="{B02D08D7-839D-4845-B5A5-1E1F4AB35BD5}">
      <text>
        <r>
          <rPr>
            <b/>
            <sz val="9"/>
            <color indexed="81"/>
            <rFont val="Tahoma"/>
            <family val="2"/>
          </rPr>
          <t>A compléter Lorsque deux responsables du traitement ou plus déterminent conjointement les finalités et les moyens du traitement</t>
        </r>
        <r>
          <rPr>
            <sz val="9"/>
            <color indexed="81"/>
            <rFont val="Tahoma"/>
            <family val="2"/>
          </rPr>
          <t xml:space="preserve">
</t>
        </r>
      </text>
    </comment>
    <comment ref="A14" authorId="1" shapeId="0" xr:uid="{17F22F9A-8642-42A1-9576-D3E7814DE310}">
      <text>
        <r>
          <rPr>
            <b/>
            <sz val="9"/>
            <color indexed="81"/>
            <rFont val="Tahoma"/>
            <family val="2"/>
          </rPr>
          <t>Finalité : Objectif principal d’une application informatique de données personnelles. Exemples de finalité : gestion des recrutements, gestion des clients, enquête de satisfaction, surveillance des locaux, etc.</t>
        </r>
        <r>
          <rPr>
            <sz val="9"/>
            <color indexed="81"/>
            <rFont val="Tahoma"/>
            <family val="2"/>
          </rPr>
          <t xml:space="preserve">
</t>
        </r>
      </text>
    </comment>
    <comment ref="A22" authorId="1" shapeId="0" xr:uid="{9DAB4E5C-926E-4B46-B6E3-EC27567FB22E}">
      <text>
        <r>
          <rPr>
            <b/>
            <sz val="9"/>
            <color indexed="81"/>
            <rFont val="Tahoma"/>
            <family val="2"/>
          </rPr>
          <t xml:space="preserve">Mesures de sécurité : </t>
        </r>
        <r>
          <rPr>
            <sz val="9"/>
            <color indexed="81"/>
            <rFont val="Tahoma"/>
            <family val="2"/>
          </rPr>
          <t>Compte tenu de l'état des connaissances, des coûts de mise en œuvre et de la nature, de la portée, du contexte et des finalités du traitement ainsi que des risques, dont le degré de probabilité et de gravité varie, pour les droits et libertés des personnes physiques,</t>
        </r>
        <r>
          <rPr>
            <b/>
            <sz val="9"/>
            <color indexed="81"/>
            <rFont val="Tahoma"/>
            <family val="2"/>
          </rPr>
          <t xml:space="preserve"> le responsable du traitement et le sous-traitant mettent en œuvre les mesures techniques et organisationnelles appropriées afin de garantir un niveau de sécurité adapté au risque</t>
        </r>
        <r>
          <rPr>
            <sz val="9"/>
            <color indexed="81"/>
            <rFont val="Tahoma"/>
            <family val="2"/>
          </rPr>
          <t>, y compris entre autres, selon les besoins</t>
        </r>
        <r>
          <rPr>
            <b/>
            <sz val="9"/>
            <color indexed="81"/>
            <rFont val="Tahoma"/>
            <family val="2"/>
          </rPr>
          <t xml:space="preserve">
Voir article 32 du règlement
https://www.cnil.fr/fr/reglement-europeen-protection-donnees/chapitre4#Article32</t>
        </r>
      </text>
    </comment>
    <comment ref="A43" authorId="1" shapeId="0" xr:uid="{DF90B67E-611B-4C2D-ACF9-19E777A1691A}">
      <text>
        <r>
          <rPr>
            <sz val="9"/>
            <color indexed="81"/>
            <rFont val="Tahoma"/>
            <family val="2"/>
          </rPr>
          <t xml:space="preserve">CF article 87 du règlement qui prévoit des règles nationales spécifiques pour cette donnée.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Bruno ALLOMBERT</author>
    <author>Anne-Sophie JACQUOT</author>
  </authors>
  <commentList>
    <comment ref="B1" authorId="0" shapeId="0" xr:uid="{B8DDB266-CB27-4C92-816D-BA3ECC8CCC4A}">
      <text>
        <r>
          <rPr>
            <sz val="9"/>
            <color indexed="81"/>
            <rFont val="Tahoma"/>
            <family val="2"/>
          </rPr>
          <t>Saisir ici la référence du traitement</t>
        </r>
      </text>
    </comment>
    <comment ref="A2" authorId="1" shapeId="0" xr:uid="{727B8E7A-95DB-420A-A6CF-A83B1076A2F0}">
      <text>
        <r>
          <rPr>
            <b/>
            <sz val="9"/>
            <color indexed="81"/>
            <rFont val="Tahoma"/>
            <family val="2"/>
          </rPr>
          <t>Traitement</t>
        </r>
        <r>
          <rPr>
            <sz val="9"/>
            <color indexed="81"/>
            <rFont val="Tahoma"/>
            <family val="2"/>
          </rPr>
          <t xml:space="preserve"> :  toute opération ou tout ensemble d'opérations effectuées ou non à l'aide de procédés automatisés et appliquées à des données ou des ensembles de données à caractère personnel, telles que la collecte, l'enregistrement, l'organisation, la structuration, la conservation, l'adaptation ou la modification, l'extraction, la consultation, l'utilisation, la communication par transmission, la diffusion ou toute autre forme de mise à disposition, le rapprochement ou l'interconnexion, la limitation, l'effacement ou la destruction;
</t>
        </r>
      </text>
    </comment>
    <comment ref="C2" authorId="1" shapeId="0" xr:uid="{3204C96C-AAD2-4239-B15F-9B02EC8856AF}">
      <text>
        <r>
          <rPr>
            <b/>
            <sz val="9"/>
            <color indexed="81"/>
            <rFont val="Tahoma"/>
            <family val="2"/>
          </rPr>
          <t>Lister tous les types de personnes faisant l'objet du traitement de données. 
Exemple : salariés, clients, patients, prospects …</t>
        </r>
      </text>
    </comment>
    <comment ref="F8" authorId="1" shapeId="0" xr:uid="{165BA963-9CFD-4089-A26E-6D9661EE77E8}">
      <text>
        <r>
          <rPr>
            <sz val="9"/>
            <color indexed="81"/>
            <rFont val="Tahoma"/>
            <family val="2"/>
          </rPr>
          <t>Si le responsable du traitement est situé hors UE, il doit indiquer en plus le nom de son représentant sur le territoire de l'UE</t>
        </r>
      </text>
    </comment>
    <comment ref="A9" authorId="1" shapeId="0" xr:uid="{13EC634F-7925-4D69-8DF7-2D3F6B59C322}">
      <text>
        <r>
          <rPr>
            <b/>
            <sz val="9"/>
            <color indexed="81"/>
            <rFont val="Tahoma"/>
            <family val="2"/>
          </rPr>
          <t>Responsable du traitement :</t>
        </r>
        <r>
          <rPr>
            <sz val="9"/>
            <color indexed="81"/>
            <rFont val="Tahoma"/>
            <family val="2"/>
          </rPr>
          <t xml:space="preserve"> la personne physique ou morale, l'autorité publique, le service ou un autre organisme qui, seul ou conjointement avec d'autres, détermine les finalités et les moyens du traitement;
</t>
        </r>
      </text>
    </comment>
    <comment ref="A11" authorId="1" shapeId="0" xr:uid="{B41FE83A-214B-4C4E-96DA-FE75726BBC09}">
      <text>
        <r>
          <rPr>
            <b/>
            <sz val="9"/>
            <color indexed="81"/>
            <rFont val="Tahoma"/>
            <family val="2"/>
          </rPr>
          <t xml:space="preserve">Représentant : </t>
        </r>
        <r>
          <rPr>
            <sz val="9"/>
            <color indexed="81"/>
            <rFont val="Tahoma"/>
            <family val="2"/>
          </rPr>
          <t xml:space="preserve">une personne physique ou morale établie dans l'Union, désignée par le responsable du traitement ou le sous-traitant par écrit qui les représente en ce qui concerne leurs obligations respectives en vertu du présent règlement;
</t>
        </r>
      </text>
    </comment>
    <comment ref="A12" authorId="1" shapeId="0" xr:uid="{5B4EEB06-4D22-40C7-82FC-E70CE02BBE99}">
      <text>
        <r>
          <rPr>
            <b/>
            <sz val="9"/>
            <color indexed="81"/>
            <rFont val="Tahoma"/>
            <family val="2"/>
          </rPr>
          <t>A compléter Lorsque deux responsables du traitement ou plus déterminent conjointement les finalités et les moyens du traitement</t>
        </r>
        <r>
          <rPr>
            <sz val="9"/>
            <color indexed="81"/>
            <rFont val="Tahoma"/>
            <family val="2"/>
          </rPr>
          <t xml:space="preserve">
</t>
        </r>
      </text>
    </comment>
    <comment ref="A14" authorId="1" shapeId="0" xr:uid="{D0EA4A02-449F-46F9-8EF5-DAEA4E26FC67}">
      <text>
        <r>
          <rPr>
            <b/>
            <sz val="9"/>
            <color indexed="81"/>
            <rFont val="Tahoma"/>
            <family val="2"/>
          </rPr>
          <t>Finalité : Objectif principal d’une application informatique de données personnelles. Exemples de finalité : gestion des recrutements, gestion des clients, enquête de satisfaction, surveillance des locaux, etc.</t>
        </r>
        <r>
          <rPr>
            <sz val="9"/>
            <color indexed="81"/>
            <rFont val="Tahoma"/>
            <family val="2"/>
          </rPr>
          <t xml:space="preserve">
</t>
        </r>
      </text>
    </comment>
    <comment ref="A22" authorId="1" shapeId="0" xr:uid="{70A2B86F-2A3B-4B14-900D-D3AF4D9BA962}">
      <text>
        <r>
          <rPr>
            <b/>
            <sz val="9"/>
            <color indexed="81"/>
            <rFont val="Tahoma"/>
            <family val="2"/>
          </rPr>
          <t xml:space="preserve">Mesures de sécurité : </t>
        </r>
        <r>
          <rPr>
            <sz val="9"/>
            <color indexed="81"/>
            <rFont val="Tahoma"/>
            <family val="2"/>
          </rPr>
          <t>Compte tenu de l'état des connaissances, des coûts de mise en œuvre et de la nature, de la portée, du contexte et des finalités du traitement ainsi que des risques, dont le degré de probabilité et de gravité varie, pour les droits et libertés des personnes physiques,</t>
        </r>
        <r>
          <rPr>
            <b/>
            <sz val="9"/>
            <color indexed="81"/>
            <rFont val="Tahoma"/>
            <family val="2"/>
          </rPr>
          <t xml:space="preserve"> le responsable du traitement et le sous-traitant mettent en œuvre les mesures techniques et organisationnelles appropriées afin de garantir un niveau de sécurité adapté au risque</t>
        </r>
        <r>
          <rPr>
            <sz val="9"/>
            <color indexed="81"/>
            <rFont val="Tahoma"/>
            <family val="2"/>
          </rPr>
          <t>, y compris entre autres, selon les besoins</t>
        </r>
        <r>
          <rPr>
            <b/>
            <sz val="9"/>
            <color indexed="81"/>
            <rFont val="Tahoma"/>
            <family val="2"/>
          </rPr>
          <t xml:space="preserve">
Voir article 32 du règlement
https://www.cnil.fr/fr/reglement-europeen-protection-donnees/chapitre4#Article32</t>
        </r>
      </text>
    </comment>
    <comment ref="A43" authorId="1" shapeId="0" xr:uid="{6C0075A3-F09A-4207-A237-D2109D5EFEC6}">
      <text>
        <r>
          <rPr>
            <sz val="9"/>
            <color indexed="81"/>
            <rFont val="Tahoma"/>
            <family val="2"/>
          </rPr>
          <t xml:space="preserve">CF article 87 du règlement qui prévoit des règles nationales spécifiques pour cette donnée.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Bruno ALLOMBERT</author>
    <author>Anne-Sophie JACQUOT</author>
  </authors>
  <commentList>
    <comment ref="B1" authorId="0" shapeId="0" xr:uid="{00000000-0006-0000-0300-000001000000}">
      <text>
        <r>
          <rPr>
            <sz val="9"/>
            <color indexed="81"/>
            <rFont val="Tahoma"/>
            <family val="2"/>
          </rPr>
          <t>Saisir ici la référence du traitement</t>
        </r>
      </text>
    </comment>
    <comment ref="A2" authorId="1" shapeId="0" xr:uid="{00000000-0006-0000-0300-000002000000}">
      <text>
        <r>
          <rPr>
            <b/>
            <sz val="9"/>
            <color indexed="81"/>
            <rFont val="Tahoma"/>
            <family val="2"/>
          </rPr>
          <t>Traitement</t>
        </r>
        <r>
          <rPr>
            <sz val="9"/>
            <color indexed="81"/>
            <rFont val="Tahoma"/>
            <family val="2"/>
          </rPr>
          <t xml:space="preserve"> :  toute opération ou tout ensemble d'opérations effectuées ou non à l'aide de procédés automatisés et appliquées à des données ou des ensembles de données à caractère personnel, telles que la collecte, l'enregistrement, l'organisation, la structuration, la conservation, l'adaptation ou la modification, l'extraction, la consultation, l'utilisation, la communication par transmission, la diffusion ou toute autre forme de mise à disposition, le rapprochement ou l'interconnexion, la limitation, l'effacement ou la destruction;
</t>
        </r>
      </text>
    </comment>
    <comment ref="C2" authorId="1" shapeId="0" xr:uid="{00000000-0006-0000-0300-000003000000}">
      <text>
        <r>
          <rPr>
            <b/>
            <sz val="9"/>
            <color indexed="81"/>
            <rFont val="Tahoma"/>
            <family val="2"/>
          </rPr>
          <t>Lister tous les types de personnes faisant l'objet du traitement de données. 
Exemple : salariés, clients, patients, prospects …</t>
        </r>
      </text>
    </comment>
    <comment ref="F8" authorId="1" shapeId="0" xr:uid="{00000000-0006-0000-0300-000004000000}">
      <text>
        <r>
          <rPr>
            <sz val="9"/>
            <color indexed="81"/>
            <rFont val="Tahoma"/>
            <family val="2"/>
          </rPr>
          <t>Si le responsable du traitement est situé hors UE, il doit indiquer en plus le nom de son représentant sur le territoire de l'UE</t>
        </r>
      </text>
    </comment>
    <comment ref="A9" authorId="1" shapeId="0" xr:uid="{00000000-0006-0000-0300-000005000000}">
      <text>
        <r>
          <rPr>
            <b/>
            <sz val="9"/>
            <color indexed="81"/>
            <rFont val="Tahoma"/>
            <family val="2"/>
          </rPr>
          <t>Responsable du traitement :</t>
        </r>
        <r>
          <rPr>
            <sz val="9"/>
            <color indexed="81"/>
            <rFont val="Tahoma"/>
            <family val="2"/>
          </rPr>
          <t xml:space="preserve"> la personne physique ou morale, l'autorité publique, le service ou un autre organisme qui, seul ou conjointement avec d'autres, détermine les finalités et les moyens du traitement;
</t>
        </r>
      </text>
    </comment>
    <comment ref="A11" authorId="1" shapeId="0" xr:uid="{00000000-0006-0000-0300-000006000000}">
      <text>
        <r>
          <rPr>
            <b/>
            <sz val="9"/>
            <color indexed="81"/>
            <rFont val="Tahoma"/>
            <family val="2"/>
          </rPr>
          <t xml:space="preserve">Représentant : </t>
        </r>
        <r>
          <rPr>
            <sz val="9"/>
            <color indexed="81"/>
            <rFont val="Tahoma"/>
            <family val="2"/>
          </rPr>
          <t xml:space="preserve">une personne physique ou morale établie dans l'Union, désignée par le responsable du traitement ou le sous-traitant par écrit qui les représente en ce qui concerne leurs obligations respectives en vertu du présent règlement;
</t>
        </r>
      </text>
    </comment>
    <comment ref="A12" authorId="1" shapeId="0" xr:uid="{00000000-0006-0000-0300-000007000000}">
      <text>
        <r>
          <rPr>
            <b/>
            <sz val="9"/>
            <color indexed="81"/>
            <rFont val="Tahoma"/>
            <family val="2"/>
          </rPr>
          <t>A compléter Lorsque deux responsables du traitement ou plus déterminent conjointement les finalités et les moyens du traitement</t>
        </r>
        <r>
          <rPr>
            <sz val="9"/>
            <color indexed="81"/>
            <rFont val="Tahoma"/>
            <family val="2"/>
          </rPr>
          <t xml:space="preserve">
</t>
        </r>
      </text>
    </comment>
    <comment ref="A14" authorId="1" shapeId="0" xr:uid="{00000000-0006-0000-0300-000008000000}">
      <text>
        <r>
          <rPr>
            <b/>
            <sz val="9"/>
            <color indexed="81"/>
            <rFont val="Tahoma"/>
            <family val="2"/>
          </rPr>
          <t>Finalité : Objectif principal d’une application informatique de données personnelles. Exemples de finalité : gestion des recrutements, gestion des clients, enquête de satisfaction, surveillance des locaux, etc.</t>
        </r>
        <r>
          <rPr>
            <sz val="9"/>
            <color indexed="81"/>
            <rFont val="Tahoma"/>
            <family val="2"/>
          </rPr>
          <t xml:space="preserve">
</t>
        </r>
      </text>
    </comment>
    <comment ref="A22" authorId="1" shapeId="0" xr:uid="{00000000-0006-0000-0300-000009000000}">
      <text>
        <r>
          <rPr>
            <b/>
            <sz val="9"/>
            <color indexed="81"/>
            <rFont val="Tahoma"/>
            <family val="2"/>
          </rPr>
          <t xml:space="preserve">Mesures de sécurité : </t>
        </r>
        <r>
          <rPr>
            <sz val="9"/>
            <color indexed="81"/>
            <rFont val="Tahoma"/>
            <family val="2"/>
          </rPr>
          <t>Compte tenu de l'état des connaissances, des coûts de mise en œuvre et de la nature, de la portée, du contexte et des finalités du traitement ainsi que des risques, dont le degré de probabilité et de gravité varie, pour les droits et libertés des personnes physiques,</t>
        </r>
        <r>
          <rPr>
            <b/>
            <sz val="9"/>
            <color indexed="81"/>
            <rFont val="Tahoma"/>
            <family val="2"/>
          </rPr>
          <t xml:space="preserve"> le responsable du traitement et le sous-traitant mettent en œuvre les mesures techniques et organisationnelles appropriées afin de garantir un niveau de sécurité adapté au risque</t>
        </r>
        <r>
          <rPr>
            <sz val="9"/>
            <color indexed="81"/>
            <rFont val="Tahoma"/>
            <family val="2"/>
          </rPr>
          <t>, y compris entre autres, selon les besoins</t>
        </r>
        <r>
          <rPr>
            <b/>
            <sz val="9"/>
            <color indexed="81"/>
            <rFont val="Tahoma"/>
            <family val="2"/>
          </rPr>
          <t xml:space="preserve">
Voir article 32 du règlement
https://www.cnil.fr/fr/reglement-europeen-protection-donnees/chapitre4#Article32</t>
        </r>
      </text>
    </comment>
    <comment ref="A43" authorId="1" shapeId="0" xr:uid="{00000000-0006-0000-0300-00000A000000}">
      <text>
        <r>
          <rPr>
            <sz val="9"/>
            <color indexed="81"/>
            <rFont val="Tahoma"/>
            <family val="2"/>
          </rPr>
          <t xml:space="preserve">CF article 87 du règlement qui prévoit des règles nationales spécifiques pour cette donnée.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Bruno ALLOMBERT</author>
    <author>Anne-Sophie JACQUOT</author>
  </authors>
  <commentList>
    <comment ref="B1" authorId="0" shapeId="0" xr:uid="{AE46DAD1-B0BB-4AA1-83BD-6453E5C9CEDB}">
      <text>
        <r>
          <rPr>
            <sz val="9"/>
            <color indexed="81"/>
            <rFont val="Tahoma"/>
            <family val="2"/>
          </rPr>
          <t>Saisir ici la référence du traitement</t>
        </r>
      </text>
    </comment>
    <comment ref="A2" authorId="1" shapeId="0" xr:uid="{04CD153B-5417-4B93-9E86-257431A996F9}">
      <text>
        <r>
          <rPr>
            <b/>
            <sz val="9"/>
            <color indexed="81"/>
            <rFont val="Tahoma"/>
            <family val="2"/>
          </rPr>
          <t>Traitement</t>
        </r>
        <r>
          <rPr>
            <sz val="9"/>
            <color indexed="81"/>
            <rFont val="Tahoma"/>
            <family val="2"/>
          </rPr>
          <t xml:space="preserve"> :  toute opération ou tout ensemble d'opérations effectuées ou non à l'aide de procédés automatisés et appliquées à des données ou des ensembles de données à caractère personnel, telles que la collecte, l'enregistrement, l'organisation, la structuration, la conservation, l'adaptation ou la modification, l'extraction, la consultation, l'utilisation, la communication par transmission, la diffusion ou toute autre forme de mise à disposition, le rapprochement ou l'interconnexion, la limitation, l'effacement ou la destruction;
</t>
        </r>
      </text>
    </comment>
    <comment ref="C2" authorId="1" shapeId="0" xr:uid="{ED024753-D622-41D8-B218-650E494F8488}">
      <text>
        <r>
          <rPr>
            <b/>
            <sz val="9"/>
            <color indexed="81"/>
            <rFont val="Tahoma"/>
            <family val="2"/>
          </rPr>
          <t>Lister tous les types de personnes faisant l'objet du traitement de données. 
Exemple : salariés, clients, patients, prospects …</t>
        </r>
      </text>
    </comment>
    <comment ref="F8" authorId="1" shapeId="0" xr:uid="{B33BAB4B-C4FC-400E-AEDF-56BD8E78BC6D}">
      <text>
        <r>
          <rPr>
            <sz val="9"/>
            <color indexed="81"/>
            <rFont val="Tahoma"/>
            <family val="2"/>
          </rPr>
          <t>Si le responsable du traitement est situé hors UE, il doit indiquer en plus le nom de son représentant sur le territoire de l'UE</t>
        </r>
      </text>
    </comment>
    <comment ref="A9" authorId="1" shapeId="0" xr:uid="{62A43C0B-A808-4B71-A2BA-414874322911}">
      <text>
        <r>
          <rPr>
            <b/>
            <sz val="9"/>
            <color indexed="81"/>
            <rFont val="Tahoma"/>
            <family val="2"/>
          </rPr>
          <t>Responsable du traitement :</t>
        </r>
        <r>
          <rPr>
            <sz val="9"/>
            <color indexed="81"/>
            <rFont val="Tahoma"/>
            <family val="2"/>
          </rPr>
          <t xml:space="preserve"> la personne physique ou morale, l'autorité publique, le service ou un autre organisme qui, seul ou conjointement avec d'autres, détermine les finalités et les moyens du traitement;
</t>
        </r>
      </text>
    </comment>
    <comment ref="A11" authorId="1" shapeId="0" xr:uid="{E3E425F4-910C-4B2A-B9F6-D4180332ECCB}">
      <text>
        <r>
          <rPr>
            <b/>
            <sz val="9"/>
            <color indexed="81"/>
            <rFont val="Tahoma"/>
            <family val="2"/>
          </rPr>
          <t xml:space="preserve">Représentant : </t>
        </r>
        <r>
          <rPr>
            <sz val="9"/>
            <color indexed="81"/>
            <rFont val="Tahoma"/>
            <family val="2"/>
          </rPr>
          <t xml:space="preserve">une personne physique ou morale établie dans l'Union, désignée par le responsable du traitement ou le sous-traitant par écrit qui les représente en ce qui concerne leurs obligations respectives en vertu du présent règlement;
</t>
        </r>
      </text>
    </comment>
    <comment ref="A12" authorId="1" shapeId="0" xr:uid="{19750936-4E98-4FF8-9221-1AFA077CB457}">
      <text>
        <r>
          <rPr>
            <b/>
            <sz val="9"/>
            <color indexed="81"/>
            <rFont val="Tahoma"/>
            <family val="2"/>
          </rPr>
          <t>A compléter Lorsque deux responsables du traitement ou plus déterminent conjointement les finalités et les moyens du traitement</t>
        </r>
        <r>
          <rPr>
            <sz val="9"/>
            <color indexed="81"/>
            <rFont val="Tahoma"/>
            <family val="2"/>
          </rPr>
          <t xml:space="preserve">
</t>
        </r>
      </text>
    </comment>
    <comment ref="A14" authorId="1" shapeId="0" xr:uid="{55F02C37-D202-41B8-9CEC-559E0CFF2977}">
      <text>
        <r>
          <rPr>
            <b/>
            <sz val="9"/>
            <color indexed="81"/>
            <rFont val="Tahoma"/>
            <family val="2"/>
          </rPr>
          <t>Finalité : Objectif principal d’une application informatique de données personnelles. Exemples de finalité : gestion des recrutements, gestion des clients, enquête de satisfaction, surveillance des locaux, etc.</t>
        </r>
        <r>
          <rPr>
            <sz val="9"/>
            <color indexed="81"/>
            <rFont val="Tahoma"/>
            <family val="2"/>
          </rPr>
          <t xml:space="preserve">
</t>
        </r>
      </text>
    </comment>
    <comment ref="A22" authorId="1" shapeId="0" xr:uid="{11445D59-5840-4924-93D6-AD40E4F70BD2}">
      <text>
        <r>
          <rPr>
            <b/>
            <sz val="9"/>
            <color indexed="81"/>
            <rFont val="Tahoma"/>
            <family val="2"/>
          </rPr>
          <t xml:space="preserve">Mesures de sécurité : </t>
        </r>
        <r>
          <rPr>
            <sz val="9"/>
            <color indexed="81"/>
            <rFont val="Tahoma"/>
            <family val="2"/>
          </rPr>
          <t>Compte tenu de l'état des connaissances, des coûts de mise en œuvre et de la nature, de la portée, du contexte et des finalités du traitement ainsi que des risques, dont le degré de probabilité et de gravité varie, pour les droits et libertés des personnes physiques,</t>
        </r>
        <r>
          <rPr>
            <b/>
            <sz val="9"/>
            <color indexed="81"/>
            <rFont val="Tahoma"/>
            <family val="2"/>
          </rPr>
          <t xml:space="preserve"> le responsable du traitement et le sous-traitant mettent en œuvre les mesures techniques et organisationnelles appropriées afin de garantir un niveau de sécurité adapté au risque</t>
        </r>
        <r>
          <rPr>
            <sz val="9"/>
            <color indexed="81"/>
            <rFont val="Tahoma"/>
            <family val="2"/>
          </rPr>
          <t>, y compris entre autres, selon les besoins</t>
        </r>
        <r>
          <rPr>
            <b/>
            <sz val="9"/>
            <color indexed="81"/>
            <rFont val="Tahoma"/>
            <family val="2"/>
          </rPr>
          <t xml:space="preserve">
Voir article 32 du règlement
https://www.cnil.fr/fr/reglement-europeen-protection-donnees/chapitre4#Article32</t>
        </r>
      </text>
    </comment>
    <comment ref="A43" authorId="1" shapeId="0" xr:uid="{3828072B-D1D1-4664-93CE-1E747987D1CE}">
      <text>
        <r>
          <rPr>
            <sz val="9"/>
            <color indexed="81"/>
            <rFont val="Tahoma"/>
            <family val="2"/>
          </rPr>
          <t xml:space="preserve">CF article 87 du règlement qui prévoit des règles nationales spécifiques pour cette donnée.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Bruno ALLOMBERT</author>
    <author>Anne-Sophie JACQUOT</author>
  </authors>
  <commentList>
    <comment ref="B1" authorId="0" shapeId="0" xr:uid="{DDE2E745-EEC3-4226-B841-8846386BACA7}">
      <text>
        <r>
          <rPr>
            <sz val="9"/>
            <color indexed="81"/>
            <rFont val="Tahoma"/>
            <family val="2"/>
          </rPr>
          <t>Saisir ici la référence du traitement</t>
        </r>
      </text>
    </comment>
    <comment ref="A2" authorId="1" shapeId="0" xr:uid="{15D99784-FF40-41DD-BD0A-433C4C35E981}">
      <text>
        <r>
          <rPr>
            <b/>
            <sz val="9"/>
            <color indexed="81"/>
            <rFont val="Tahoma"/>
            <family val="2"/>
          </rPr>
          <t>Traitement</t>
        </r>
        <r>
          <rPr>
            <sz val="9"/>
            <color indexed="81"/>
            <rFont val="Tahoma"/>
            <family val="2"/>
          </rPr>
          <t xml:space="preserve"> :  toute opération ou tout ensemble d'opérations effectuées ou non à l'aide de procédés automatisés et appliquées à des données ou des ensembles de données à caractère personnel, telles que la collecte, l'enregistrement, l'organisation, la structuration, la conservation, l'adaptation ou la modification, l'extraction, la consultation, l'utilisation, la communication par transmission, la diffusion ou toute autre forme de mise à disposition, le rapprochement ou l'interconnexion, la limitation, l'effacement ou la destruction;
</t>
        </r>
      </text>
    </comment>
    <comment ref="C2" authorId="1" shapeId="0" xr:uid="{447D28E3-3C7B-4267-9CB3-160D39C23338}">
      <text>
        <r>
          <rPr>
            <b/>
            <sz val="9"/>
            <color indexed="81"/>
            <rFont val="Tahoma"/>
            <family val="2"/>
          </rPr>
          <t>Lister tous les types de personnes faisant l'objet du traitement de données. 
Exemple : salariés, clients, patients, prospects …</t>
        </r>
      </text>
    </comment>
    <comment ref="F8" authorId="1" shapeId="0" xr:uid="{86BE93A7-5857-471D-B22C-3FB8047B9EBA}">
      <text>
        <r>
          <rPr>
            <sz val="9"/>
            <color indexed="81"/>
            <rFont val="Tahoma"/>
            <family val="2"/>
          </rPr>
          <t>Si le responsable du traitement est situé hors UE, il doit indiquer en plus le nom de son représentant sur le territoire de l'UE</t>
        </r>
      </text>
    </comment>
    <comment ref="A9" authorId="1" shapeId="0" xr:uid="{4AB1B4E6-347D-48AE-9418-9F13C6499803}">
      <text>
        <r>
          <rPr>
            <b/>
            <sz val="9"/>
            <color indexed="81"/>
            <rFont val="Tahoma"/>
            <family val="2"/>
          </rPr>
          <t>Responsable du traitement :</t>
        </r>
        <r>
          <rPr>
            <sz val="9"/>
            <color indexed="81"/>
            <rFont val="Tahoma"/>
            <family val="2"/>
          </rPr>
          <t xml:space="preserve"> la personne physique ou morale, l'autorité publique, le service ou un autre organisme qui, seul ou conjointement avec d'autres, détermine les finalités et les moyens du traitement;
</t>
        </r>
      </text>
    </comment>
    <comment ref="A11" authorId="1" shapeId="0" xr:uid="{234E3BAB-AF35-47A4-A6AA-D67A24941911}">
      <text>
        <r>
          <rPr>
            <b/>
            <sz val="9"/>
            <color indexed="81"/>
            <rFont val="Tahoma"/>
            <family val="2"/>
          </rPr>
          <t xml:space="preserve">Représentant : </t>
        </r>
        <r>
          <rPr>
            <sz val="9"/>
            <color indexed="81"/>
            <rFont val="Tahoma"/>
            <family val="2"/>
          </rPr>
          <t xml:space="preserve">une personne physique ou morale établie dans l'Union, désignée par le responsable du traitement ou le sous-traitant par écrit qui les représente en ce qui concerne leurs obligations respectives en vertu du présent règlement;
</t>
        </r>
      </text>
    </comment>
    <comment ref="A12" authorId="1" shapeId="0" xr:uid="{7FA75608-903F-4308-A48E-6B81D620A6A0}">
      <text>
        <r>
          <rPr>
            <b/>
            <sz val="9"/>
            <color indexed="81"/>
            <rFont val="Tahoma"/>
            <family val="2"/>
          </rPr>
          <t>A compléter Lorsque deux responsables du traitement ou plus déterminent conjointement les finalités et les moyens du traitement</t>
        </r>
        <r>
          <rPr>
            <sz val="9"/>
            <color indexed="81"/>
            <rFont val="Tahoma"/>
            <family val="2"/>
          </rPr>
          <t xml:space="preserve">
</t>
        </r>
      </text>
    </comment>
    <comment ref="A14" authorId="1" shapeId="0" xr:uid="{CB6831AF-0DA3-4AA7-9728-736D1DCCB9E4}">
      <text>
        <r>
          <rPr>
            <b/>
            <sz val="9"/>
            <color indexed="81"/>
            <rFont val="Tahoma"/>
            <family val="2"/>
          </rPr>
          <t>Finalité : Objectif principal d’une application informatique de données personnelles. Exemples de finalité : gestion des recrutements, gestion des clients, enquête de satisfaction, surveillance des locaux, etc.</t>
        </r>
        <r>
          <rPr>
            <sz val="9"/>
            <color indexed="81"/>
            <rFont val="Tahoma"/>
            <family val="2"/>
          </rPr>
          <t xml:space="preserve">
</t>
        </r>
      </text>
    </comment>
    <comment ref="A22" authorId="1" shapeId="0" xr:uid="{9E9B59E4-CF2C-40E4-B8E7-723386ACC408}">
      <text>
        <r>
          <rPr>
            <b/>
            <sz val="9"/>
            <color indexed="81"/>
            <rFont val="Tahoma"/>
            <family val="2"/>
          </rPr>
          <t xml:space="preserve">Mesures de sécurité : </t>
        </r>
        <r>
          <rPr>
            <sz val="9"/>
            <color indexed="81"/>
            <rFont val="Tahoma"/>
            <family val="2"/>
          </rPr>
          <t>Compte tenu de l'état des connaissances, des coûts de mise en œuvre et de la nature, de la portée, du contexte et des finalités du traitement ainsi que des risques, dont le degré de probabilité et de gravité varie, pour les droits et libertés des personnes physiques,</t>
        </r>
        <r>
          <rPr>
            <b/>
            <sz val="9"/>
            <color indexed="81"/>
            <rFont val="Tahoma"/>
            <family val="2"/>
          </rPr>
          <t xml:space="preserve"> le responsable du traitement et le sous-traitant mettent en œuvre les mesures techniques et organisationnelles appropriées afin de garantir un niveau de sécurité adapté au risque</t>
        </r>
        <r>
          <rPr>
            <sz val="9"/>
            <color indexed="81"/>
            <rFont val="Tahoma"/>
            <family val="2"/>
          </rPr>
          <t>, y compris entre autres, selon les besoins</t>
        </r>
        <r>
          <rPr>
            <b/>
            <sz val="9"/>
            <color indexed="81"/>
            <rFont val="Tahoma"/>
            <family val="2"/>
          </rPr>
          <t xml:space="preserve">
Voir article 32 du règlement
https://www.cnil.fr/fr/reglement-europeen-protection-donnees/chapitre4#Article32</t>
        </r>
      </text>
    </comment>
    <comment ref="A43" authorId="1" shapeId="0" xr:uid="{82768401-9317-4047-AC17-8DFBDCA1DFF9}">
      <text>
        <r>
          <rPr>
            <sz val="9"/>
            <color indexed="81"/>
            <rFont val="Tahoma"/>
            <family val="2"/>
          </rPr>
          <t xml:space="preserve">CF article 87 du règlement qui prévoit des règles nationales spécifiques pour cette donnée.  
</t>
        </r>
      </text>
    </comment>
  </commentList>
</comments>
</file>

<file path=xl/sharedStrings.xml><?xml version="1.0" encoding="utf-8"?>
<sst xmlns="http://schemas.openxmlformats.org/spreadsheetml/2006/main" count="1313" uniqueCount="431">
  <si>
    <t>Adresse</t>
  </si>
  <si>
    <t>Responsable de traitement</t>
  </si>
  <si>
    <t>Représentant du responsable de traitement</t>
  </si>
  <si>
    <t>Co-responsable de traitement</t>
  </si>
  <si>
    <t>Délégué à la protection des données</t>
  </si>
  <si>
    <t>Représentant du co-responsable de traitement</t>
  </si>
  <si>
    <t>Pays</t>
  </si>
  <si>
    <t xml:space="preserve"> Allemagne</t>
  </si>
  <si>
    <t xml:space="preserve"> Autriche</t>
  </si>
  <si>
    <t xml:space="preserve"> Belgique</t>
  </si>
  <si>
    <t xml:space="preserve"> Bulgarie</t>
  </si>
  <si>
    <t xml:space="preserve"> Chypre</t>
  </si>
  <si>
    <t xml:space="preserve"> Croatie</t>
  </si>
  <si>
    <t xml:space="preserve"> Danemark</t>
  </si>
  <si>
    <t xml:space="preserve"> Espagne</t>
  </si>
  <si>
    <t xml:space="preserve"> Estonie</t>
  </si>
  <si>
    <t xml:space="preserve"> Finlande</t>
  </si>
  <si>
    <t xml:space="preserve"> France</t>
  </si>
  <si>
    <t xml:space="preserve"> Grèce</t>
  </si>
  <si>
    <t xml:space="preserve"> Hongrie</t>
  </si>
  <si>
    <t xml:space="preserve"> Irlande</t>
  </si>
  <si>
    <t xml:space="preserve"> Islande</t>
  </si>
  <si>
    <t xml:space="preserve"> Italie</t>
  </si>
  <si>
    <t xml:space="preserve"> Lettonie</t>
  </si>
  <si>
    <t xml:space="preserve"> Liechtenstein</t>
  </si>
  <si>
    <t xml:space="preserve"> Lituanie</t>
  </si>
  <si>
    <t xml:space="preserve"> Luxembourg</t>
  </si>
  <si>
    <t xml:space="preserve"> Malte</t>
  </si>
  <si>
    <t xml:space="preserve"> Norvège</t>
  </si>
  <si>
    <t xml:space="preserve"> Pays-Bas</t>
  </si>
  <si>
    <t xml:space="preserve"> Pologne</t>
  </si>
  <si>
    <t xml:space="preserve"> Portugal</t>
  </si>
  <si>
    <t>Andorre</t>
  </si>
  <si>
    <t>Argentine</t>
  </si>
  <si>
    <t>Canada</t>
  </si>
  <si>
    <t>Etats-Unis</t>
  </si>
  <si>
    <t>Guernesey</t>
  </si>
  <si>
    <t>Ile de Man</t>
  </si>
  <si>
    <t>Iles FEROE</t>
  </si>
  <si>
    <t>Israël</t>
  </si>
  <si>
    <t>Jersey</t>
  </si>
  <si>
    <t>Nouvelle-Zélande</t>
  </si>
  <si>
    <t>Suisse</t>
  </si>
  <si>
    <t>Uruguay</t>
  </si>
  <si>
    <t>adéquat</t>
  </si>
  <si>
    <t>UE</t>
  </si>
  <si>
    <t>EEE</t>
  </si>
  <si>
    <t>Afghanistan</t>
  </si>
  <si>
    <t>Afrique du Sud</t>
  </si>
  <si>
    <t>Albanie</t>
  </si>
  <si>
    <t>Algérie</t>
  </si>
  <si>
    <t>Angola</t>
  </si>
  <si>
    <t>Antigua-et-Barbuda</t>
  </si>
  <si>
    <t>Arabie saoudite</t>
  </si>
  <si>
    <t>Arménie</t>
  </si>
  <si>
    <t>Australie</t>
  </si>
  <si>
    <t>Azerbaïdjan</t>
  </si>
  <si>
    <t>Bahamas</t>
  </si>
  <si>
    <t>Bahreïn</t>
  </si>
  <si>
    <t>Bangladesh</t>
  </si>
  <si>
    <t>Barbade</t>
  </si>
  <si>
    <t>Belize</t>
  </si>
  <si>
    <t>Bénin</t>
  </si>
  <si>
    <t>Bermudes</t>
  </si>
  <si>
    <t>Bhoutan</t>
  </si>
  <si>
    <t>Biélorussie</t>
  </si>
  <si>
    <t>Birmanie</t>
  </si>
  <si>
    <t>Bolivie</t>
  </si>
  <si>
    <t>Bosnie-Herzégovine</t>
  </si>
  <si>
    <t>Botswana</t>
  </si>
  <si>
    <t>Brésil</t>
  </si>
  <si>
    <t>Brunei</t>
  </si>
  <si>
    <t>Burkina Faso</t>
  </si>
  <si>
    <t>Burundi</t>
  </si>
  <si>
    <t>Cambodge</t>
  </si>
  <si>
    <t>Cameroun</t>
  </si>
  <si>
    <t>Cap-Vert</t>
  </si>
  <si>
    <t>Chili</t>
  </si>
  <si>
    <t>Chine</t>
  </si>
  <si>
    <t>Colombie</t>
  </si>
  <si>
    <t>Comores</t>
  </si>
  <si>
    <t>Congo</t>
  </si>
  <si>
    <t>Corée du Nord</t>
  </si>
  <si>
    <t>Corée du Sud</t>
  </si>
  <si>
    <t>Costa Rica</t>
  </si>
  <si>
    <t>Côte d'Ivoire</t>
  </si>
  <si>
    <t>Cuba</t>
  </si>
  <si>
    <t>Djibouti</t>
  </si>
  <si>
    <t>Dominique</t>
  </si>
  <si>
    <t>Egypte</t>
  </si>
  <si>
    <t>Emirats arabes unis</t>
  </si>
  <si>
    <t>Equateur</t>
  </si>
  <si>
    <t>Erythrée</t>
  </si>
  <si>
    <t>Éthiopie</t>
  </si>
  <si>
    <t>Fidji</t>
  </si>
  <si>
    <t>Gabon</t>
  </si>
  <si>
    <t>Gambie</t>
  </si>
  <si>
    <t>Géorgie</t>
  </si>
  <si>
    <t>Ghana</t>
  </si>
  <si>
    <t>Gibraltar</t>
  </si>
  <si>
    <t>Grenade</t>
  </si>
  <si>
    <t>Groenland</t>
  </si>
  <si>
    <t>Guatemala</t>
  </si>
  <si>
    <t>Guinée</t>
  </si>
  <si>
    <t>Guinée équatoriale</t>
  </si>
  <si>
    <t>Guinée-Bissau</t>
  </si>
  <si>
    <t>Guyana</t>
  </si>
  <si>
    <t>Haïti</t>
  </si>
  <si>
    <t>Honduras</t>
  </si>
  <si>
    <t>Hong-Kong</t>
  </si>
  <si>
    <t>Inde</t>
  </si>
  <si>
    <t>Indonésie</t>
  </si>
  <si>
    <t>Iraq</t>
  </si>
  <si>
    <t>Iran</t>
  </si>
  <si>
    <t>Jamaïque</t>
  </si>
  <si>
    <t>Japon</t>
  </si>
  <si>
    <t>Jordanie</t>
  </si>
  <si>
    <t>Kazakhstan</t>
  </si>
  <si>
    <t>Kenya</t>
  </si>
  <si>
    <t>Kirghizstan</t>
  </si>
  <si>
    <t>Kiribati</t>
  </si>
  <si>
    <t>Kosovo</t>
  </si>
  <si>
    <t>Koweït</t>
  </si>
  <si>
    <t>Laos</t>
  </si>
  <si>
    <t>Lesotho</t>
  </si>
  <si>
    <t>Liban</t>
  </si>
  <si>
    <t>Liberia</t>
  </si>
  <si>
    <t>Libye</t>
  </si>
  <si>
    <t>Macédoine</t>
  </si>
  <si>
    <t>Madagascar</t>
  </si>
  <si>
    <t>Malaisie</t>
  </si>
  <si>
    <t>Malawi</t>
  </si>
  <si>
    <t>Maldives</t>
  </si>
  <si>
    <t>Mali</t>
  </si>
  <si>
    <t>Maroc</t>
  </si>
  <si>
    <t>Marshall</t>
  </si>
  <si>
    <t>Maurice</t>
  </si>
  <si>
    <t>Mauritanie</t>
  </si>
  <si>
    <t>Mexique</t>
  </si>
  <si>
    <t>Micronésie</t>
  </si>
  <si>
    <t>Moldavie</t>
  </si>
  <si>
    <t>Monaco</t>
  </si>
  <si>
    <t>Mongolie</t>
  </si>
  <si>
    <t>Monténégro</t>
  </si>
  <si>
    <t>Mozambique</t>
  </si>
  <si>
    <t>Namibie</t>
  </si>
  <si>
    <t>Nauru</t>
  </si>
  <si>
    <t>Népal</t>
  </si>
  <si>
    <t>Nicaragua</t>
  </si>
  <si>
    <t>Niger</t>
  </si>
  <si>
    <t>Nigeria</t>
  </si>
  <si>
    <t>Oman</t>
  </si>
  <si>
    <t>Ouganda</t>
  </si>
  <si>
    <t>Ouzbékistan</t>
  </si>
  <si>
    <t>Pakistan</t>
  </si>
  <si>
    <t>Palaos</t>
  </si>
  <si>
    <t>Palestine</t>
  </si>
  <si>
    <t>Panama</t>
  </si>
  <si>
    <t>Papouasie-Nouvelle-Guinée</t>
  </si>
  <si>
    <t>Paraguay</t>
  </si>
  <si>
    <t>Pérou</t>
  </si>
  <si>
    <t>Philippines</t>
  </si>
  <si>
    <t>Porto Rico</t>
  </si>
  <si>
    <t>Qatar</t>
  </si>
  <si>
    <t>Rép. dém. du Congo</t>
  </si>
  <si>
    <t>République Centrafricaine</t>
  </si>
  <si>
    <t>République Dominicaine</t>
  </si>
  <si>
    <t>Russie</t>
  </si>
  <si>
    <t>Rwanda</t>
  </si>
  <si>
    <t>Sahara Occidental</t>
  </si>
  <si>
    <t>Saint-Christophe-et-Niévès</t>
  </si>
  <si>
    <t>Sainte-Lucie</t>
  </si>
  <si>
    <t>Saint-Marin</t>
  </si>
  <si>
    <t>Saint-Vincent-et-les Grenadines</t>
  </si>
  <si>
    <t>Salomon</t>
  </si>
  <si>
    <t>Salvador</t>
  </si>
  <si>
    <t>Samoa</t>
  </si>
  <si>
    <t>Sao Tomé-et-Principe</t>
  </si>
  <si>
    <t>Sénégal</t>
  </si>
  <si>
    <t>Serbie</t>
  </si>
  <si>
    <t>Seychelles</t>
  </si>
  <si>
    <t>Sierra Leone</t>
  </si>
  <si>
    <t>Singapour</t>
  </si>
  <si>
    <t>Somalie</t>
  </si>
  <si>
    <t>Soudan</t>
  </si>
  <si>
    <t>Soudan du Sud</t>
  </si>
  <si>
    <t>Sri Lanka</t>
  </si>
  <si>
    <t>Suriname</t>
  </si>
  <si>
    <t>Swaziland</t>
  </si>
  <si>
    <t>Syrie</t>
  </si>
  <si>
    <t>Tadjikistan</t>
  </si>
  <si>
    <t>Taiwan</t>
  </si>
  <si>
    <t>Tanzanie</t>
  </si>
  <si>
    <t>Tchad</t>
  </si>
  <si>
    <t>Thaïlande</t>
  </si>
  <si>
    <t>Timor oriental</t>
  </si>
  <si>
    <t>Togo</t>
  </si>
  <si>
    <t>Tonga</t>
  </si>
  <si>
    <t>Trinité-et-Tobago</t>
  </si>
  <si>
    <t>Tunisie</t>
  </si>
  <si>
    <t>Turkménistan</t>
  </si>
  <si>
    <t>Turquie</t>
  </si>
  <si>
    <t>Tuvalu</t>
  </si>
  <si>
    <t>Ukraine</t>
  </si>
  <si>
    <t>Vanuatu</t>
  </si>
  <si>
    <t>Venezuela</t>
  </si>
  <si>
    <t>Viêt Nam</t>
  </si>
  <si>
    <t>Yémen</t>
  </si>
  <si>
    <t>Zambie</t>
  </si>
  <si>
    <t>Zimbabwe</t>
  </si>
  <si>
    <t>Non adéquat</t>
  </si>
  <si>
    <t>Sous-traitant</t>
  </si>
  <si>
    <t>Administrés</t>
  </si>
  <si>
    <t>Salariés</t>
  </si>
  <si>
    <t>Candidats</t>
  </si>
  <si>
    <t>rôles</t>
  </si>
  <si>
    <t>Personnes concernées par les traitements</t>
  </si>
  <si>
    <t>Catégories de données personnelles concernées</t>
  </si>
  <si>
    <t>Vie personnelle (habitudes de vie, situation familiale, etc.)</t>
  </si>
  <si>
    <t>Informations d'ordre économique et financier (revenus, situation financière, situation fiscale, etc.)</t>
  </si>
  <si>
    <t>Données de connexion (adress IP, logs, etc.)</t>
  </si>
  <si>
    <t>Données de localisation (déplacements, données GPS, GSM, etc.)</t>
  </si>
  <si>
    <t>Destinataires</t>
  </si>
  <si>
    <t>Tranferts hors UE</t>
  </si>
  <si>
    <t>Délai d'effacement</t>
  </si>
  <si>
    <t>Données sensibles</t>
  </si>
  <si>
    <t>Données relatives à des condamnations pénales ou  infractions</t>
  </si>
  <si>
    <t>Responsable du traitement</t>
  </si>
  <si>
    <t>Nom</t>
  </si>
  <si>
    <t xml:space="preserve">CP </t>
  </si>
  <si>
    <t>Représentant</t>
  </si>
  <si>
    <t>Responsable(s) conjoint(s)</t>
  </si>
  <si>
    <t>Finalité(s) du traitement effectué</t>
  </si>
  <si>
    <t>N° / REF</t>
  </si>
  <si>
    <t>Date de création</t>
  </si>
  <si>
    <t>Dernière mise à jour</t>
  </si>
  <si>
    <t>Mesures de sécurité techniques</t>
  </si>
  <si>
    <t>Mesures de sécurité organisationnelles</t>
  </si>
  <si>
    <t xml:space="preserve">Mesures de sécurité </t>
  </si>
  <si>
    <t>Numéro d'identification  national unique (NIR pour la France)</t>
  </si>
  <si>
    <t>Etat civil, identité, données d'identification, images…</t>
  </si>
  <si>
    <t xml:space="preserve">Catégories de personnes concernées </t>
  </si>
  <si>
    <t>Données révèlant l'origine raciale ou ethnique</t>
  </si>
  <si>
    <t>Données révèlant les opinions politiques</t>
  </si>
  <si>
    <t>Données révèlant les convictions religieuses ou philosophiques </t>
  </si>
  <si>
    <t>Données révèlant l'appartenance syndicale</t>
  </si>
  <si>
    <t>Données génétiques</t>
  </si>
  <si>
    <t>Données biométriques aux fins d'identifier une personne physique de manière unique</t>
  </si>
  <si>
    <t>Description</t>
  </si>
  <si>
    <t>Sous-traitants</t>
  </si>
  <si>
    <t>Service interne qui traite les données</t>
  </si>
  <si>
    <t>Partenaires institutionnels ou commerciaux</t>
  </si>
  <si>
    <t>Destinataire</t>
  </si>
  <si>
    <t>Organisme destinataire 1</t>
  </si>
  <si>
    <t>Organisme destinataire 2</t>
  </si>
  <si>
    <t>Type de Garanties</t>
  </si>
  <si>
    <t>CCT</t>
  </si>
  <si>
    <t>BCR</t>
  </si>
  <si>
    <t>Pays adéquat</t>
  </si>
  <si>
    <t>Privacy shield</t>
  </si>
  <si>
    <t>Code de conduite</t>
  </si>
  <si>
    <t>Certification</t>
  </si>
  <si>
    <t>Dérogations (art 49)</t>
  </si>
  <si>
    <t>Catégorie de personnes 1</t>
  </si>
  <si>
    <t>Catégorie de personnes 2</t>
  </si>
  <si>
    <t>Finalité principale</t>
  </si>
  <si>
    <t>Sous-finalité 1</t>
  </si>
  <si>
    <t>Sous-finalité 2</t>
  </si>
  <si>
    <t>Sous-finalité 3</t>
  </si>
  <si>
    <t>Sous-finalité 4</t>
  </si>
  <si>
    <t>Sous-finalité 5</t>
  </si>
  <si>
    <t xml:space="preserve">Autre (Préciser) </t>
  </si>
  <si>
    <t>Destinataire 1</t>
  </si>
  <si>
    <t>Destinataire 2</t>
  </si>
  <si>
    <t>Destinataire 3</t>
  </si>
  <si>
    <t>Destinataire 4</t>
  </si>
  <si>
    <t>Type de destinataire</t>
  </si>
  <si>
    <t xml:space="preserve">Description  du traitement  </t>
  </si>
  <si>
    <t>Nom / sigle</t>
  </si>
  <si>
    <t>Acteurs</t>
  </si>
  <si>
    <t>Fiche de registre</t>
  </si>
  <si>
    <t xml:space="preserve">Données concernant la vie sexuelle ou l'orientation sexuelle </t>
  </si>
  <si>
    <t>Données concernant la santé</t>
  </si>
  <si>
    <t>Identification du traitement</t>
  </si>
  <si>
    <t>Finalité du traitement</t>
  </si>
  <si>
    <t xml:space="preserve">Oui /non </t>
  </si>
  <si>
    <t xml:space="preserve">Données sensibles ? </t>
  </si>
  <si>
    <t>Oui/non</t>
  </si>
  <si>
    <t>Transferts hors UE ?</t>
  </si>
  <si>
    <t xml:space="preserve">Ville </t>
  </si>
  <si>
    <t xml:space="preserve">Pays </t>
  </si>
  <si>
    <t>Tel</t>
  </si>
  <si>
    <t>Lien vers le doc</t>
  </si>
  <si>
    <t>Mise à jour</t>
  </si>
  <si>
    <t>Organisme destinataire 3</t>
  </si>
  <si>
    <t>Organisme destinataire 4</t>
  </si>
  <si>
    <t>Domaine</t>
  </si>
  <si>
    <t>RH</t>
  </si>
  <si>
    <t>Clients / prospects</t>
  </si>
  <si>
    <t>TRE-0001</t>
  </si>
  <si>
    <t>Autre</t>
  </si>
  <si>
    <t>Oui/Non</t>
  </si>
  <si>
    <t>Oui</t>
  </si>
  <si>
    <t>Non</t>
  </si>
  <si>
    <t>Catégorie de personnes 3</t>
  </si>
  <si>
    <t>Catégorie de personnes 4</t>
  </si>
  <si>
    <t>TRE-0002</t>
  </si>
  <si>
    <t>TRE-0003</t>
  </si>
  <si>
    <t>TRE-0004</t>
  </si>
  <si>
    <t>TRE-0005</t>
  </si>
  <si>
    <t>TRE-0006</t>
  </si>
  <si>
    <t>TRE-0007</t>
  </si>
  <si>
    <t>TRE-0008</t>
  </si>
  <si>
    <t>TRE-0009</t>
  </si>
  <si>
    <t>TRE-0010</t>
  </si>
  <si>
    <t>TRE-0011</t>
  </si>
  <si>
    <t>TRE-0012</t>
  </si>
  <si>
    <t>TRE-0013</t>
  </si>
  <si>
    <t>TRE-0014</t>
  </si>
  <si>
    <t>TRE-0015</t>
  </si>
  <si>
    <t>TRE-0016</t>
  </si>
  <si>
    <t>TRE-0017</t>
  </si>
  <si>
    <t>TRE-0018</t>
  </si>
  <si>
    <t>TRE-0019</t>
  </si>
  <si>
    <t>TRE-0020</t>
  </si>
  <si>
    <t>TRE-0021</t>
  </si>
  <si>
    <t>TRE-0022</t>
  </si>
  <si>
    <t>code</t>
  </si>
  <si>
    <t>TRE-0023</t>
  </si>
  <si>
    <t>client</t>
  </si>
  <si>
    <t>prospect</t>
  </si>
  <si>
    <t>clients de l'entreprise</t>
  </si>
  <si>
    <t>Gestion du fichier clients</t>
  </si>
  <si>
    <t>gestion des livraisons</t>
  </si>
  <si>
    <t>opérations diverses (statistiques, marketing…)</t>
  </si>
  <si>
    <t>antivirus, mot de passe fort changé périodiquement, bureau fermé, armoire fermée, sauvegarde…</t>
  </si>
  <si>
    <t>Nom, prénom, données personnelles : portable, e-mail, téléphone et adresse postale.</t>
  </si>
  <si>
    <t>personne affectée au traitement, accès réservé, confidentialité, procédure de l'entreprise</t>
  </si>
  <si>
    <t>vie maritale, nb de personnes composant le foyer, âge, catégorie socio professionnelle</t>
  </si>
  <si>
    <t>RIB, numéro de chèque, modalités de règlement</t>
  </si>
  <si>
    <t xml:space="preserve"> comptabilité</t>
  </si>
  <si>
    <t>comptabilité</t>
  </si>
  <si>
    <t>commercial</t>
  </si>
  <si>
    <t>Mme Y, chef d'entreprise</t>
  </si>
  <si>
    <t xml:space="preserve">Mme Z, commerciale </t>
  </si>
  <si>
    <t xml:space="preserve">Gestion des Clients </t>
  </si>
  <si>
    <t>M. X</t>
  </si>
  <si>
    <t>Gestion des prospects</t>
  </si>
  <si>
    <t xml:space="preserve">prospects </t>
  </si>
  <si>
    <t>Mme Z, commerciale</t>
  </si>
  <si>
    <t>Gestion de la prospection commerciale</t>
  </si>
  <si>
    <t>gestion du fichier de prospects (création, actualisation…)</t>
  </si>
  <si>
    <t>gestion des formulaires contacts du site internet</t>
  </si>
  <si>
    <t>gestion des demandes d'exercice des droits légaux prévus par le RGPD</t>
  </si>
  <si>
    <t>catégorie socio professionnelle, composition du foyer</t>
  </si>
  <si>
    <t>gestion d'une lettre d'information</t>
  </si>
  <si>
    <t>opérations commerciales (mailing, e-mailing, prospection téléphonique…)</t>
  </si>
  <si>
    <t>3 ans après la fin de la relation commerciale</t>
  </si>
  <si>
    <t>gestion des contrats (durée de conservation du document: 10 ans)</t>
  </si>
  <si>
    <t>gestion du compte client (factures, suivi des paiements…) (durée de conservation de la facture: 10 ans)</t>
  </si>
  <si>
    <t>3 ans  à compter de la collecte</t>
  </si>
  <si>
    <t>adresse IP, statistiques du site (pages consultées, date, heure de connexion…)</t>
  </si>
  <si>
    <t>Gestion des fournisseurs</t>
  </si>
  <si>
    <t>M. W, service achats</t>
  </si>
  <si>
    <t>Gestion de la relation fournisseur</t>
  </si>
  <si>
    <t>gestion du fichier des personnels des fournisseurs de l'entreprise</t>
  </si>
  <si>
    <t>acheteur</t>
  </si>
  <si>
    <t>personnel des fournisseurs et prestataires (conseiller clientèle, technico-commercial, expert comptable, permanent CAPEB…)</t>
  </si>
  <si>
    <t>Mme Z</t>
  </si>
  <si>
    <t>M. W</t>
  </si>
  <si>
    <t>RH 1 Recrutement</t>
  </si>
  <si>
    <t>Traitement des recrutements</t>
  </si>
  <si>
    <t>M. V, service RH</t>
  </si>
  <si>
    <t>candidats à l'embauche (CDD, CDI, Alternance)</t>
  </si>
  <si>
    <t>gestion des dossiers de candidature</t>
  </si>
  <si>
    <t xml:space="preserve">gestion des tests </t>
  </si>
  <si>
    <t>vie maritale, âge, parcours professionnel</t>
  </si>
  <si>
    <t>stagiaires</t>
  </si>
  <si>
    <t>M. V</t>
  </si>
  <si>
    <t>RH 2 stagiaires</t>
  </si>
  <si>
    <t xml:space="preserve">Traitement des stages </t>
  </si>
  <si>
    <t>destruction immédiate si le candidat n"est pas retenu, sauf consentement du candidat (2 ans)</t>
  </si>
  <si>
    <t>destruction immédiate si le candidat n'est pas retenu sauf consentement du candidat (2 ans)</t>
  </si>
  <si>
    <t>service RH</t>
  </si>
  <si>
    <t>Traitement des stages</t>
  </si>
  <si>
    <t>RH 3 gestion administrative des  salariés</t>
  </si>
  <si>
    <t>salariés de l'entreprise</t>
  </si>
  <si>
    <t>cabinet de recrutement</t>
  </si>
  <si>
    <t>M. X, secrétaire comptable</t>
  </si>
  <si>
    <t>Gestion administrative des personnels</t>
  </si>
  <si>
    <t>gestion des carrières et des formations</t>
  </si>
  <si>
    <t>mise à disposition d'outils informatiques et téléphoniques</t>
  </si>
  <si>
    <t>Nom, prénom, données personnelles : portable, e-mail, téléphone et adresse postale…</t>
  </si>
  <si>
    <t>date de recrutement, sanctions disciplinaires, évolution professionnelle</t>
  </si>
  <si>
    <t>gestion des dossiers personnels (contrats de travail, documents d'état civil, image, compte rendu d'entretien, …)</t>
  </si>
  <si>
    <t>5 ans à compter du départ du salarié</t>
  </si>
  <si>
    <t>expert comptable</t>
  </si>
  <si>
    <t>suivi médical (visite médicale, accidents du travail…)</t>
  </si>
  <si>
    <t>Contrôle de l'activité des salariés</t>
  </si>
  <si>
    <t>contrôle de l'utilisation des outils numériques (internet, boite de messagerie…)</t>
  </si>
  <si>
    <t>contrôle des horaires</t>
  </si>
  <si>
    <t xml:space="preserve">sanctions disciplinaires </t>
  </si>
  <si>
    <t>géolocalisation</t>
  </si>
  <si>
    <t>Nom, prénom</t>
  </si>
  <si>
    <t>historique de connexions, analyse des fichiers</t>
  </si>
  <si>
    <t>6 mois</t>
  </si>
  <si>
    <t>prestataire (géolocalisation)</t>
  </si>
  <si>
    <t>2 mois</t>
  </si>
  <si>
    <t>historique des déplacements</t>
  </si>
  <si>
    <t>5 ans après le départ des salariés</t>
  </si>
  <si>
    <t xml:space="preserve">RH 4 contrôle des salariés </t>
  </si>
  <si>
    <t>RH 4 contrôle des salariés</t>
  </si>
  <si>
    <t>prestataire informatique</t>
  </si>
  <si>
    <t>supérieur hiérarchique</t>
  </si>
  <si>
    <t>RH 5 Gestion de la paie</t>
  </si>
  <si>
    <t>Gestion sociale des salariés</t>
  </si>
  <si>
    <t>calcul et paiement des rémunérations et accessoires (frais pro…)</t>
  </si>
  <si>
    <t xml:space="preserve">déclarations sociales et fiscales aux différents organismes </t>
  </si>
  <si>
    <t>gestion d'obligations légales (tenue du registre du personnel, …)</t>
  </si>
  <si>
    <t>Nom, prénom, images, données d'identification (date et lieu de naissance), photographie (carte BTP), nationalité, numéro de sécurité sociale…)</t>
  </si>
  <si>
    <t>M. X, secrétaire comptable ou l'expert comptable</t>
  </si>
  <si>
    <t>situation matrimoniale, enfants à charge…</t>
  </si>
  <si>
    <t xml:space="preserve">Vie professionnelle </t>
  </si>
  <si>
    <t>taux d'imposition (prélèvement à la source), taux de cotisations, RIB, mode de règlement</t>
  </si>
  <si>
    <t>service comptabilité</t>
  </si>
  <si>
    <t xml:space="preserve">expert comptable ou prestataire paye </t>
  </si>
  <si>
    <t>éditeur de logiciel paye</t>
  </si>
  <si>
    <t>Organismes sociaux, fisc</t>
  </si>
  <si>
    <t>5 ans après le départ des salariés. Les informations relatives aux fiches de paye sont conservées sans limitation de durée.</t>
  </si>
  <si>
    <t>lieu de travail, date d'entrée dans l'entreprise, emploi occupé et coeff hierarchique, taux d'invalidité, heures de délégation…</t>
  </si>
  <si>
    <t>vie maritale, âge, parcours professionnel, numéro de sécurité sociale, coordonnées des personnes à prévenir en cas d'urgence, délégué du personnel ou délégué syndical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</si>
</sst>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quot;##&quot; &quot;##&quot; &quot;##&quot; &quot;##"/>
    <numFmt numFmtId="165" formatCode="00000"/>
  </numFmts>
  <fonts count="16" x14ac:knownFonts="1">
    <font>
      <sz val="11"/>
      <color theme="1"/>
      <name val="Calibri"/>
      <family val="2"/>
      <scheme val="minor"/>
    </font>
    <font>
      <sz val="9"/>
      <color indexed="81"/>
      <name val="Tahoma"/>
      <family val="2"/>
    </font>
    <font>
      <b/>
      <sz val="9"/>
      <color indexed="81"/>
      <name val="Tahoma"/>
      <family val="2"/>
    </font>
    <font>
      <sz val="11"/>
      <color theme="1"/>
      <name val="Georgia"/>
      <family val="1"/>
    </font>
    <font>
      <sz val="10"/>
      <name val="Arial"/>
      <family val="2"/>
    </font>
    <font>
      <b/>
      <sz val="11"/>
      <color theme="0"/>
      <name val="Georgia"/>
      <family val="1"/>
    </font>
    <font>
      <b/>
      <sz val="16"/>
      <color theme="4" tint="-0.499984740745262"/>
      <name val="Courier New"/>
      <family val="3"/>
    </font>
    <font>
      <sz val="11"/>
      <color theme="1"/>
      <name val="Courier New"/>
      <family val="3"/>
    </font>
    <font>
      <b/>
      <sz val="12"/>
      <color theme="0"/>
      <name val="Courier New"/>
      <family val="3"/>
    </font>
    <font>
      <sz val="11"/>
      <color theme="4" tint="-0.499984740745262"/>
      <name val="Courier New"/>
      <family val="3"/>
    </font>
    <font>
      <sz val="9"/>
      <color indexed="81"/>
      <name val="Tahoma"/>
      <charset val="1"/>
    </font>
    <font>
      <sz val="12"/>
      <color theme="4" tint="-0.499984740745262"/>
      <name val="Calibri"/>
      <family val="2"/>
      <scheme val="minor"/>
    </font>
    <font>
      <sz val="11"/>
      <color theme="4" tint="-0.499984740745262"/>
      <name val="Calibri"/>
      <family val="2"/>
      <scheme val="minor"/>
    </font>
    <font>
      <sz val="12"/>
      <color theme="1"/>
      <name val="Calibri"/>
      <family val="2"/>
      <scheme val="minor"/>
    </font>
    <font>
      <sz val="12"/>
      <color theme="4" tint="-0.499984740745262"/>
      <name val="Georgia"/>
      <family val="1"/>
    </font>
    <font>
      <b/>
      <sz val="9"/>
      <color indexed="81"/>
      <name val="Tahoma"/>
      <charset val="1"/>
    </font>
  </fonts>
  <fills count="9">
    <fill>
      <patternFill patternType="none"/>
    </fill>
    <fill>
      <patternFill patternType="gray125"/>
    </fill>
    <fill>
      <patternFill patternType="solid">
        <fgColor rgb="FF0070C0"/>
        <bgColor indexed="64"/>
      </patternFill>
    </fill>
    <fill>
      <patternFill patternType="solid">
        <fgColor theme="4" tint="0.39997558519241921"/>
        <bgColor indexed="64"/>
      </patternFill>
    </fill>
    <fill>
      <patternFill patternType="solid">
        <fgColor theme="4"/>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2"/>
        <bgColor indexed="64"/>
      </patternFill>
    </fill>
  </fills>
  <borders count="51">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0"/>
      </top>
      <bottom/>
      <diagonal/>
    </border>
    <border>
      <left/>
      <right style="thin">
        <color theme="0"/>
      </right>
      <top style="thin">
        <color theme="2"/>
      </top>
      <bottom/>
      <diagonal/>
    </border>
    <border>
      <left/>
      <right style="thin">
        <color theme="2"/>
      </right>
      <top style="thin">
        <color theme="2"/>
      </top>
      <bottom/>
      <diagonal/>
    </border>
    <border>
      <left/>
      <right style="thin">
        <color theme="0"/>
      </right>
      <top/>
      <bottom style="thin">
        <color theme="2"/>
      </bottom>
      <diagonal/>
    </border>
    <border>
      <left style="thin">
        <color theme="0"/>
      </left>
      <right style="thin">
        <color theme="0"/>
      </right>
      <top/>
      <bottom style="thin">
        <color theme="2"/>
      </bottom>
      <diagonal/>
    </border>
    <border>
      <left/>
      <right style="thin">
        <color theme="2"/>
      </right>
      <top/>
      <bottom style="thin">
        <color theme="2"/>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style="thin">
        <color theme="0"/>
      </top>
      <bottom/>
      <diagonal/>
    </border>
    <border>
      <left/>
      <right/>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style="thin">
        <color indexed="64"/>
      </left>
      <right/>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0"/>
      </right>
      <top/>
      <bottom style="thin">
        <color theme="0"/>
      </bottom>
      <diagonal/>
    </border>
    <border>
      <left/>
      <right style="thin">
        <color theme="2"/>
      </right>
      <top style="thin">
        <color theme="0"/>
      </top>
      <bottom/>
      <diagonal/>
    </border>
    <border>
      <left style="thin">
        <color theme="0"/>
      </left>
      <right/>
      <top/>
      <bottom style="thin">
        <color theme="2"/>
      </bottom>
      <diagonal/>
    </border>
    <border>
      <left style="thin">
        <color theme="0"/>
      </left>
      <right/>
      <top style="thin">
        <color theme="2"/>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thin">
        <color theme="0"/>
      </bottom>
      <diagonal/>
    </border>
    <border>
      <left/>
      <right style="medium">
        <color indexed="64"/>
      </right>
      <top style="medium">
        <color indexed="64"/>
      </top>
      <bottom style="thin">
        <color theme="0"/>
      </bottom>
      <diagonal/>
    </border>
    <border>
      <left style="medium">
        <color indexed="64"/>
      </left>
      <right/>
      <top/>
      <bottom style="thin">
        <color theme="0"/>
      </bottom>
      <diagonal/>
    </border>
    <border>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thin">
        <color theme="0"/>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theme="0"/>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0" fontId="4" fillId="0" borderId="0"/>
  </cellStyleXfs>
  <cellXfs count="166">
    <xf numFmtId="0" fontId="0" fillId="0" borderId="0" xfId="0"/>
    <xf numFmtId="0" fontId="0" fillId="0" borderId="0" xfId="0"/>
    <xf numFmtId="49" fontId="3" fillId="5" borderId="0" xfId="0" applyNumberFormat="1" applyFont="1" applyFill="1" applyBorder="1" applyAlignment="1">
      <alignment vertical="top"/>
    </xf>
    <xf numFmtId="49" fontId="3" fillId="5" borderId="7" xfId="0" applyNumberFormat="1" applyFont="1" applyFill="1" applyBorder="1" applyAlignment="1">
      <alignment vertical="top"/>
    </xf>
    <xf numFmtId="0" fontId="3" fillId="0" borderId="0" xfId="0" applyFont="1" applyAlignment="1">
      <alignment vertical="top"/>
    </xf>
    <xf numFmtId="0" fontId="3" fillId="0" borderId="0" xfId="0" applyFont="1" applyAlignment="1">
      <alignment horizontal="right" vertical="top"/>
    </xf>
    <xf numFmtId="0" fontId="3" fillId="0" borderId="0" xfId="0" applyFont="1" applyBorder="1" applyAlignment="1">
      <alignment vertical="top"/>
    </xf>
    <xf numFmtId="0" fontId="5" fillId="5" borderId="0" xfId="0" applyFont="1" applyFill="1" applyBorder="1" applyAlignment="1">
      <alignment horizontal="right" vertical="top" wrapText="1"/>
    </xf>
    <xf numFmtId="0" fontId="5" fillId="2" borderId="0" xfId="0" applyFont="1" applyFill="1" applyBorder="1" applyAlignment="1">
      <alignment horizontal="right" vertical="top"/>
    </xf>
    <xf numFmtId="0" fontId="3" fillId="0" borderId="0" xfId="0" applyFont="1" applyBorder="1" applyAlignment="1">
      <alignment horizontal="right" vertical="top" wrapText="1"/>
    </xf>
    <xf numFmtId="0" fontId="3" fillId="0" borderId="0" xfId="0" applyFont="1" applyBorder="1" applyAlignment="1">
      <alignment horizontal="right" vertical="top"/>
    </xf>
    <xf numFmtId="0" fontId="5" fillId="2" borderId="7" xfId="0" applyFont="1" applyFill="1" applyBorder="1" applyAlignment="1">
      <alignment horizontal="left" vertical="top"/>
    </xf>
    <xf numFmtId="0" fontId="5" fillId="2" borderId="0" xfId="0" applyFont="1" applyFill="1" applyBorder="1" applyAlignment="1">
      <alignment horizontal="left" vertical="top"/>
    </xf>
    <xf numFmtId="0" fontId="3" fillId="0" borderId="0" xfId="0" applyFont="1" applyAlignment="1">
      <alignment horizontal="right" vertical="top" wrapText="1"/>
    </xf>
    <xf numFmtId="14" fontId="0" fillId="0" borderId="0" xfId="0" applyNumberFormat="1"/>
    <xf numFmtId="0" fontId="0" fillId="7" borderId="0" xfId="0" applyFill="1"/>
    <xf numFmtId="0" fontId="8" fillId="4" borderId="9"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17" xfId="0" applyFont="1" applyFill="1" applyBorder="1" applyAlignment="1">
      <alignment horizontal="center" vertical="center" wrapText="1"/>
    </xf>
    <xf numFmtId="49" fontId="9" fillId="0" borderId="0" xfId="0" applyNumberFormat="1" applyFont="1" applyFill="1" applyBorder="1" applyAlignment="1">
      <alignment horizontal="left" vertical="top" wrapText="1" shrinkToFit="1"/>
    </xf>
    <xf numFmtId="49" fontId="9" fillId="0" borderId="0" xfId="0" applyNumberFormat="1" applyFont="1" applyFill="1" applyBorder="1" applyAlignment="1">
      <alignment horizontal="left" vertical="top"/>
    </xf>
    <xf numFmtId="0" fontId="8" fillId="2" borderId="16" xfId="0" applyFont="1" applyFill="1" applyBorder="1" applyAlignment="1">
      <alignment horizontal="center" vertical="center" wrapText="1"/>
    </xf>
    <xf numFmtId="0" fontId="8" fillId="4" borderId="6" xfId="0" applyFont="1" applyFill="1" applyBorder="1" applyAlignment="1">
      <alignment horizontal="right" vertical="top" wrapText="1"/>
    </xf>
    <xf numFmtId="0" fontId="8" fillId="4" borderId="3" xfId="0" applyFont="1" applyFill="1" applyBorder="1" applyAlignment="1">
      <alignment horizontal="right" vertical="top" wrapText="1"/>
    </xf>
    <xf numFmtId="0" fontId="8" fillId="4" borderId="2" xfId="0" applyFont="1" applyFill="1" applyBorder="1" applyAlignment="1">
      <alignment horizontal="right" vertical="top" wrapText="1"/>
    </xf>
    <xf numFmtId="49" fontId="9" fillId="0" borderId="0" xfId="0" applyNumberFormat="1" applyFont="1" applyFill="1" applyBorder="1" applyAlignment="1">
      <alignment horizontal="center" vertical="top"/>
    </xf>
    <xf numFmtId="14" fontId="9" fillId="0" borderId="0" xfId="0" applyNumberFormat="1" applyFont="1" applyFill="1" applyBorder="1" applyAlignment="1">
      <alignment horizontal="center" vertical="top"/>
    </xf>
    <xf numFmtId="0" fontId="8" fillId="2" borderId="20" xfId="0" applyFont="1" applyFill="1" applyBorder="1" applyAlignment="1">
      <alignment horizontal="right" vertical="top" wrapText="1"/>
    </xf>
    <xf numFmtId="0" fontId="8" fillId="4" borderId="22" xfId="0" applyFont="1" applyFill="1" applyBorder="1" applyAlignment="1">
      <alignment horizontal="right" vertical="top" wrapText="1"/>
    </xf>
    <xf numFmtId="0" fontId="8" fillId="4" borderId="24" xfId="0" applyFont="1" applyFill="1" applyBorder="1" applyAlignment="1">
      <alignment horizontal="right" vertical="top" wrapText="1"/>
    </xf>
    <xf numFmtId="0" fontId="8" fillId="4" borderId="25" xfId="0" applyFont="1" applyFill="1" applyBorder="1" applyAlignment="1">
      <alignment horizontal="right" vertical="top" wrapText="1"/>
    </xf>
    <xf numFmtId="0" fontId="8" fillId="2" borderId="26" xfId="0" applyFont="1" applyFill="1" applyBorder="1" applyAlignment="1">
      <alignment horizontal="center" vertical="top" wrapText="1"/>
    </xf>
    <xf numFmtId="0" fontId="8" fillId="2" borderId="27" xfId="0" applyFont="1" applyFill="1" applyBorder="1" applyAlignment="1">
      <alignment horizontal="center" vertical="top" wrapText="1"/>
    </xf>
    <xf numFmtId="0" fontId="8" fillId="4" borderId="28" xfId="0" applyFont="1" applyFill="1" applyBorder="1" applyAlignment="1">
      <alignment horizontal="right" vertical="top" wrapText="1"/>
    </xf>
    <xf numFmtId="0" fontId="8" fillId="2" borderId="26" xfId="0" applyFont="1" applyFill="1" applyBorder="1" applyAlignment="1">
      <alignment horizontal="center" vertical="top" wrapText="1"/>
    </xf>
    <xf numFmtId="0" fontId="6" fillId="0" borderId="35" xfId="0" applyFont="1" applyBorder="1" applyAlignment="1">
      <alignment horizontal="center" vertical="center"/>
    </xf>
    <xf numFmtId="0" fontId="8" fillId="2" borderId="37" xfId="0" applyFont="1" applyFill="1" applyBorder="1" applyAlignment="1">
      <alignment horizontal="right" vertical="top" wrapText="1"/>
    </xf>
    <xf numFmtId="49" fontId="0" fillId="2" borderId="38" xfId="0" applyNumberFormat="1" applyFont="1" applyFill="1" applyBorder="1" applyAlignment="1">
      <alignment vertical="top"/>
    </xf>
    <xf numFmtId="0" fontId="8" fillId="4" borderId="39" xfId="0" applyFont="1" applyFill="1" applyBorder="1" applyAlignment="1">
      <alignment horizontal="right" vertical="top" wrapText="1"/>
    </xf>
    <xf numFmtId="0" fontId="8" fillId="4" borderId="41" xfId="0" applyFont="1" applyFill="1" applyBorder="1" applyAlignment="1">
      <alignment horizontal="right" vertical="top" wrapText="1"/>
    </xf>
    <xf numFmtId="0" fontId="8" fillId="4" borderId="42" xfId="0" applyFont="1" applyFill="1" applyBorder="1" applyAlignment="1">
      <alignment horizontal="right" vertical="top" wrapText="1"/>
    </xf>
    <xf numFmtId="0" fontId="7" fillId="0" borderId="36" xfId="0" applyFont="1" applyBorder="1" applyAlignment="1">
      <alignment vertical="top"/>
    </xf>
    <xf numFmtId="0" fontId="3" fillId="0" borderId="36" xfId="0" applyFont="1" applyBorder="1" applyAlignment="1">
      <alignment vertical="top"/>
    </xf>
    <xf numFmtId="0" fontId="7" fillId="0" borderId="44" xfId="0" applyFont="1" applyBorder="1" applyAlignment="1">
      <alignment vertical="top"/>
    </xf>
    <xf numFmtId="0" fontId="8" fillId="4" borderId="49" xfId="0" applyFont="1" applyFill="1" applyBorder="1" applyAlignment="1">
      <alignment horizontal="right" vertical="top" wrapText="1"/>
    </xf>
    <xf numFmtId="49" fontId="12" fillId="6" borderId="4" xfId="0" applyNumberFormat="1" applyFont="1" applyFill="1" applyBorder="1" applyAlignment="1">
      <alignment horizontal="left" vertical="top" wrapText="1" shrinkToFit="1"/>
    </xf>
    <xf numFmtId="49" fontId="12" fillId="6" borderId="4" xfId="0" applyNumberFormat="1" applyFont="1" applyFill="1" applyBorder="1" applyAlignment="1">
      <alignment horizontal="left" vertical="top"/>
    </xf>
    <xf numFmtId="165" fontId="12" fillId="6" borderId="4" xfId="0" applyNumberFormat="1" applyFont="1" applyFill="1" applyBorder="1" applyAlignment="1">
      <alignment horizontal="left" vertical="top"/>
    </xf>
    <xf numFmtId="164" fontId="12" fillId="6" borderId="23" xfId="0" applyNumberFormat="1" applyFont="1" applyFill="1" applyBorder="1" applyAlignment="1">
      <alignment horizontal="left" vertical="top"/>
    </xf>
    <xf numFmtId="49" fontId="12" fillId="3" borderId="4" xfId="0" applyNumberFormat="1" applyFont="1" applyFill="1" applyBorder="1" applyAlignment="1">
      <alignment horizontal="left" vertical="top" wrapText="1" shrinkToFit="1"/>
    </xf>
    <xf numFmtId="49" fontId="12" fillId="3" borderId="4" xfId="0" applyNumberFormat="1" applyFont="1" applyFill="1" applyBorder="1" applyAlignment="1">
      <alignment horizontal="left" vertical="top"/>
    </xf>
    <xf numFmtId="49" fontId="12" fillId="3" borderId="23" xfId="0" applyNumberFormat="1" applyFont="1" applyFill="1" applyBorder="1" applyAlignment="1">
      <alignment horizontal="left" vertical="top"/>
    </xf>
    <xf numFmtId="49" fontId="12" fillId="3" borderId="19" xfId="0" applyNumberFormat="1" applyFont="1" applyFill="1" applyBorder="1" applyAlignment="1">
      <alignment horizontal="left" vertical="top" wrapText="1" shrinkToFit="1"/>
    </xf>
    <xf numFmtId="49" fontId="12" fillId="3" borderId="29" xfId="0" applyNumberFormat="1" applyFont="1" applyFill="1" applyBorder="1" applyAlignment="1">
      <alignment horizontal="left" vertical="top"/>
    </xf>
    <xf numFmtId="49" fontId="12" fillId="3" borderId="30" xfId="0" applyNumberFormat="1" applyFont="1" applyFill="1" applyBorder="1" applyAlignment="1">
      <alignment horizontal="left" vertical="top"/>
    </xf>
    <xf numFmtId="49" fontId="13" fillId="6" borderId="3"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3" borderId="6" xfId="0" applyNumberFormat="1" applyFont="1" applyFill="1" applyBorder="1" applyAlignment="1">
      <alignment horizontal="center" vertical="top"/>
    </xf>
    <xf numFmtId="49" fontId="11" fillId="6" borderId="7" xfId="0" applyNumberFormat="1" applyFont="1" applyFill="1" applyBorder="1" applyAlignment="1">
      <alignment vertical="top"/>
    </xf>
    <xf numFmtId="49" fontId="11" fillId="3" borderId="7" xfId="0" applyNumberFormat="1" applyFont="1" applyFill="1" applyBorder="1" applyAlignment="1">
      <alignment vertical="top"/>
    </xf>
    <xf numFmtId="49" fontId="14" fillId="3" borderId="7" xfId="0" applyNumberFormat="1" applyFont="1" applyFill="1" applyBorder="1" applyAlignment="1">
      <alignment horizontal="left" vertical="top"/>
    </xf>
    <xf numFmtId="49" fontId="14" fillId="3" borderId="8" xfId="0" applyNumberFormat="1" applyFont="1" applyFill="1" applyBorder="1" applyAlignment="1">
      <alignment horizontal="left" vertical="top"/>
    </xf>
    <xf numFmtId="49" fontId="14" fillId="6" borderId="13" xfId="0" applyNumberFormat="1" applyFont="1" applyFill="1" applyBorder="1" applyAlignment="1">
      <alignment horizontal="left" vertical="top"/>
    </xf>
    <xf numFmtId="49" fontId="14" fillId="6" borderId="14" xfId="0" applyNumberFormat="1" applyFont="1" applyFill="1" applyBorder="1" applyAlignment="1">
      <alignment horizontal="left" vertical="top"/>
    </xf>
    <xf numFmtId="49" fontId="12" fillId="6" borderId="23" xfId="0" applyNumberFormat="1" applyFont="1" applyFill="1" applyBorder="1" applyAlignment="1">
      <alignment horizontal="left" vertical="top"/>
    </xf>
    <xf numFmtId="49" fontId="13" fillId="3" borderId="3" xfId="0" applyNumberFormat="1" applyFont="1" applyFill="1" applyBorder="1" applyAlignment="1">
      <alignment horizontal="center" vertical="center" wrapText="1"/>
    </xf>
    <xf numFmtId="49" fontId="13" fillId="6" borderId="3" xfId="0" applyNumberFormat="1" applyFont="1" applyFill="1" applyBorder="1" applyAlignment="1">
      <alignment horizontal="center" vertical="center" wrapText="1"/>
    </xf>
    <xf numFmtId="49" fontId="13" fillId="3" borderId="9" xfId="0" applyNumberFormat="1" applyFont="1" applyFill="1" applyBorder="1" applyAlignment="1">
      <alignment horizontal="center" vertical="center" wrapText="1"/>
    </xf>
    <xf numFmtId="0" fontId="8" fillId="2" borderId="26" xfId="0" applyFont="1" applyFill="1" applyBorder="1" applyAlignment="1">
      <alignment horizontal="center" vertical="top" wrapText="1"/>
    </xf>
    <xf numFmtId="49" fontId="11" fillId="3" borderId="7" xfId="0" applyNumberFormat="1" applyFont="1" applyFill="1" applyBorder="1" applyAlignment="1">
      <alignment vertical="top"/>
    </xf>
    <xf numFmtId="0" fontId="6" fillId="8" borderId="36" xfId="0" applyFont="1" applyFill="1" applyBorder="1" applyAlignment="1">
      <alignment horizontal="center" vertical="center"/>
    </xf>
    <xf numFmtId="0" fontId="11" fillId="8" borderId="40" xfId="0" applyNumberFormat="1" applyFont="1" applyFill="1" applyBorder="1" applyAlignment="1">
      <alignment horizontal="center" vertical="top"/>
    </xf>
    <xf numFmtId="14" fontId="11" fillId="8" borderId="40" xfId="0" applyNumberFormat="1" applyFont="1" applyFill="1" applyBorder="1" applyAlignment="1">
      <alignment horizontal="center" vertical="top"/>
    </xf>
    <xf numFmtId="0" fontId="11" fillId="8" borderId="43" xfId="0" applyNumberFormat="1" applyFont="1" applyFill="1" applyBorder="1" applyAlignment="1">
      <alignment horizontal="center" vertical="top"/>
    </xf>
    <xf numFmtId="49" fontId="11" fillId="3" borderId="7" xfId="0" applyNumberFormat="1" applyFont="1" applyFill="1" applyBorder="1" applyAlignment="1">
      <alignment vertical="top"/>
    </xf>
    <xf numFmtId="0" fontId="8" fillId="2" borderId="26" xfId="0" applyFont="1" applyFill="1" applyBorder="1" applyAlignment="1">
      <alignment horizontal="center" vertical="top" wrapText="1"/>
    </xf>
    <xf numFmtId="49" fontId="9" fillId="0" borderId="0" xfId="0" applyNumberFormat="1" applyFont="1" applyFill="1" applyAlignment="1">
      <alignment horizontal="left" vertical="top" wrapText="1" shrinkToFit="1"/>
    </xf>
    <xf numFmtId="14" fontId="9" fillId="0" borderId="0" xfId="0" applyNumberFormat="1" applyFont="1" applyFill="1" applyAlignment="1">
      <alignment horizontal="center" vertical="top"/>
    </xf>
    <xf numFmtId="49" fontId="9" fillId="0" borderId="0" xfId="0" applyNumberFormat="1" applyFont="1" applyFill="1" applyAlignment="1">
      <alignment horizontal="center" vertical="top"/>
    </xf>
    <xf numFmtId="165" fontId="12" fillId="3" borderId="4" xfId="0" applyNumberFormat="1" applyFont="1" applyFill="1" applyBorder="1" applyAlignment="1">
      <alignment horizontal="left" vertical="top"/>
    </xf>
    <xf numFmtId="165" fontId="12" fillId="3" borderId="29" xfId="0" applyNumberFormat="1" applyFont="1" applyFill="1" applyBorder="1" applyAlignment="1">
      <alignment horizontal="left" vertical="top"/>
    </xf>
    <xf numFmtId="0" fontId="8" fillId="2" borderId="26" xfId="0" applyFont="1" applyFill="1" applyBorder="1" applyAlignment="1">
      <alignment horizontal="center" vertical="top" wrapText="1"/>
    </xf>
    <xf numFmtId="49" fontId="13" fillId="6" borderId="0" xfId="0" applyNumberFormat="1" applyFont="1" applyFill="1" applyBorder="1" applyAlignment="1">
      <alignment horizontal="left" vertical="top" wrapText="1"/>
    </xf>
    <xf numFmtId="49" fontId="11" fillId="3" borderId="7" xfId="0" applyNumberFormat="1" applyFont="1" applyFill="1" applyBorder="1" applyAlignment="1">
      <alignment vertical="top"/>
    </xf>
    <xf numFmtId="0" fontId="13" fillId="0" borderId="0" xfId="0" applyFont="1" applyAlignment="1">
      <alignment vertical="top"/>
    </xf>
    <xf numFmtId="49" fontId="13" fillId="3" borderId="16" xfId="0" applyNumberFormat="1" applyFont="1" applyFill="1" applyBorder="1" applyAlignment="1">
      <alignment vertical="center" wrapText="1"/>
    </xf>
    <xf numFmtId="49" fontId="13" fillId="3" borderId="6" xfId="0" applyNumberFormat="1" applyFont="1" applyFill="1" applyBorder="1" applyAlignment="1">
      <alignment vertical="center" wrapText="1"/>
    </xf>
    <xf numFmtId="0" fontId="11" fillId="8" borderId="40" xfId="0" applyNumberFormat="1" applyFont="1" applyFill="1" applyBorder="1" applyAlignment="1">
      <alignment horizontal="center" vertical="top" wrapText="1"/>
    </xf>
    <xf numFmtId="49" fontId="13" fillId="6" borderId="3" xfId="0" applyNumberFormat="1" applyFont="1" applyFill="1" applyBorder="1" applyAlignment="1">
      <alignment horizontal="center" vertical="top" wrapText="1"/>
    </xf>
    <xf numFmtId="49" fontId="13" fillId="6" borderId="9" xfId="0" applyNumberFormat="1" applyFont="1" applyFill="1" applyBorder="1" applyAlignment="1">
      <alignment vertical="center" wrapText="1"/>
    </xf>
    <xf numFmtId="49" fontId="13" fillId="3" borderId="9" xfId="0" applyNumberFormat="1" applyFont="1" applyFill="1" applyBorder="1" applyAlignment="1">
      <alignment horizontal="center" vertical="top" wrapText="1"/>
    </xf>
    <xf numFmtId="49" fontId="11" fillId="3" borderId="7" xfId="0" applyNumberFormat="1" applyFont="1" applyFill="1" applyBorder="1" applyAlignment="1">
      <alignment vertical="top" wrapText="1"/>
    </xf>
    <xf numFmtId="0" fontId="8" fillId="2" borderId="1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8" xfId="0" applyFont="1" applyFill="1" applyBorder="1" applyAlignment="1">
      <alignment horizontal="center" vertical="center" wrapText="1"/>
    </xf>
    <xf numFmtId="49" fontId="14" fillId="6" borderId="33" xfId="0" applyNumberFormat="1" applyFont="1" applyFill="1" applyBorder="1" applyAlignment="1">
      <alignment horizontal="center" vertical="top"/>
    </xf>
    <xf numFmtId="49" fontId="14" fillId="6" borderId="15" xfId="0" applyNumberFormat="1" applyFont="1" applyFill="1" applyBorder="1" applyAlignment="1">
      <alignment horizontal="center" vertical="top"/>
    </xf>
    <xf numFmtId="49" fontId="14" fillId="3" borderId="34" xfId="0" applyNumberFormat="1" applyFont="1" applyFill="1" applyBorder="1" applyAlignment="1">
      <alignment horizontal="center" vertical="top"/>
    </xf>
    <xf numFmtId="49" fontId="14" fillId="3" borderId="12" xfId="0" applyNumberFormat="1" applyFont="1" applyFill="1" applyBorder="1" applyAlignment="1">
      <alignment horizontal="center" vertical="top"/>
    </xf>
    <xf numFmtId="49" fontId="14" fillId="3" borderId="16" xfId="0" applyNumberFormat="1" applyFont="1" applyFill="1" applyBorder="1" applyAlignment="1">
      <alignment horizontal="center" vertical="top"/>
    </xf>
    <xf numFmtId="49" fontId="14" fillId="3" borderId="18" xfId="0" applyNumberFormat="1" applyFont="1" applyFill="1" applyBorder="1" applyAlignment="1">
      <alignment horizontal="center" vertical="top"/>
    </xf>
    <xf numFmtId="49" fontId="14" fillId="6" borderId="13" xfId="0" applyNumberFormat="1" applyFont="1" applyFill="1" applyBorder="1" applyAlignment="1">
      <alignment horizontal="center" vertical="top"/>
    </xf>
    <xf numFmtId="49" fontId="14" fillId="3" borderId="11" xfId="0" applyNumberFormat="1" applyFont="1" applyFill="1" applyBorder="1" applyAlignment="1">
      <alignment horizontal="center" vertical="top"/>
    </xf>
    <xf numFmtId="0" fontId="8" fillId="2" borderId="26" xfId="0" applyFont="1" applyFill="1" applyBorder="1" applyAlignment="1">
      <alignment horizontal="center" vertical="top" wrapText="1"/>
    </xf>
    <xf numFmtId="0" fontId="8" fillId="2" borderId="21" xfId="0" applyFont="1" applyFill="1" applyBorder="1" applyAlignment="1">
      <alignment horizontal="center" vertical="top" wrapText="1"/>
    </xf>
    <xf numFmtId="49" fontId="14" fillId="3" borderId="32" xfId="0" applyNumberFormat="1" applyFont="1" applyFill="1" applyBorder="1" applyAlignment="1">
      <alignment horizontal="center" vertical="top"/>
    </xf>
    <xf numFmtId="0" fontId="8" fillId="2" borderId="45" xfId="0" applyFont="1" applyFill="1" applyBorder="1" applyAlignment="1">
      <alignment horizontal="center" vertical="top" wrapText="1"/>
    </xf>
    <xf numFmtId="0" fontId="8" fillId="2" borderId="46" xfId="0" applyFont="1" applyFill="1" applyBorder="1" applyAlignment="1">
      <alignment horizontal="center" vertical="top" wrapText="1"/>
    </xf>
    <xf numFmtId="0" fontId="8" fillId="2" borderId="47" xfId="0" applyFont="1" applyFill="1" applyBorder="1" applyAlignment="1">
      <alignment horizontal="center" vertical="top" wrapText="1"/>
    </xf>
    <xf numFmtId="49" fontId="11" fillId="6" borderId="9" xfId="0" applyNumberFormat="1" applyFont="1" applyFill="1" applyBorder="1" applyAlignment="1">
      <alignment horizontal="left" vertical="top"/>
    </xf>
    <xf numFmtId="49" fontId="11" fillId="6" borderId="0" xfId="0" applyNumberFormat="1" applyFont="1" applyFill="1" applyBorder="1" applyAlignment="1">
      <alignment horizontal="left" vertical="top"/>
    </xf>
    <xf numFmtId="49" fontId="11" fillId="6" borderId="48" xfId="0" applyNumberFormat="1" applyFont="1" applyFill="1" applyBorder="1" applyAlignment="1">
      <alignment horizontal="left" vertical="top"/>
    </xf>
    <xf numFmtId="49" fontId="11" fillId="3" borderId="0" xfId="0" applyNumberFormat="1" applyFont="1" applyFill="1" applyBorder="1" applyAlignment="1">
      <alignment horizontal="left" vertical="top"/>
    </xf>
    <xf numFmtId="49" fontId="11" fillId="3" borderId="48" xfId="0" applyNumberFormat="1" applyFont="1" applyFill="1" applyBorder="1" applyAlignment="1">
      <alignment horizontal="left" vertical="top"/>
    </xf>
    <xf numFmtId="49" fontId="11" fillId="3" borderId="50" xfId="0" applyNumberFormat="1" applyFont="1" applyFill="1" applyBorder="1" applyAlignment="1">
      <alignment horizontal="left" vertical="top"/>
    </xf>
    <xf numFmtId="49" fontId="11" fillId="3" borderId="43" xfId="0" applyNumberFormat="1" applyFont="1" applyFill="1" applyBorder="1" applyAlignment="1">
      <alignment horizontal="left" vertical="top"/>
    </xf>
    <xf numFmtId="49" fontId="3" fillId="2" borderId="4" xfId="0" applyNumberFormat="1" applyFont="1" applyFill="1" applyBorder="1" applyAlignment="1">
      <alignment horizontal="center" vertical="top"/>
    </xf>
    <xf numFmtId="0" fontId="8" fillId="2" borderId="9" xfId="0" applyFont="1" applyFill="1" applyBorder="1" applyAlignment="1">
      <alignment horizontal="center" vertical="top" wrapText="1"/>
    </xf>
    <xf numFmtId="0" fontId="8" fillId="2" borderId="0" xfId="0" applyFont="1" applyFill="1" applyBorder="1" applyAlignment="1">
      <alignment horizontal="center" vertical="top" wrapText="1"/>
    </xf>
    <xf numFmtId="0" fontId="8" fillId="2" borderId="7" xfId="0" applyFont="1" applyFill="1" applyBorder="1" applyAlignment="1">
      <alignment horizontal="center" vertical="top" wrapText="1"/>
    </xf>
    <xf numFmtId="49" fontId="13" fillId="3" borderId="9" xfId="0" applyNumberFormat="1" applyFont="1" applyFill="1" applyBorder="1" applyAlignment="1">
      <alignment horizontal="left" vertical="top" wrapText="1"/>
    </xf>
    <xf numFmtId="49" fontId="13" fillId="3" borderId="0" xfId="0" applyNumberFormat="1" applyFont="1" applyFill="1" applyBorder="1" applyAlignment="1">
      <alignment horizontal="left" vertical="top" wrapText="1"/>
    </xf>
    <xf numFmtId="49" fontId="13" fillId="6" borderId="9" xfId="0" applyNumberFormat="1" applyFont="1" applyFill="1" applyBorder="1" applyAlignment="1">
      <alignment horizontal="left" vertical="top" wrapText="1"/>
    </xf>
    <xf numFmtId="49" fontId="13" fillId="6" borderId="0" xfId="0" applyNumberFormat="1" applyFont="1" applyFill="1" applyBorder="1" applyAlignment="1">
      <alignment horizontal="left" vertical="top" wrapText="1"/>
    </xf>
    <xf numFmtId="49" fontId="13" fillId="3" borderId="5" xfId="0" applyNumberFormat="1" applyFont="1" applyFill="1" applyBorder="1" applyAlignment="1">
      <alignment horizontal="left" vertical="top" wrapText="1"/>
    </xf>
    <xf numFmtId="49" fontId="13" fillId="3" borderId="31" xfId="0" applyNumberFormat="1" applyFont="1" applyFill="1" applyBorder="1" applyAlignment="1">
      <alignment horizontal="left" vertical="top" wrapText="1"/>
    </xf>
    <xf numFmtId="49" fontId="13" fillId="3" borderId="4" xfId="0" applyNumberFormat="1" applyFont="1" applyFill="1" applyBorder="1" applyAlignment="1">
      <alignment horizontal="left" vertical="top" wrapText="1"/>
    </xf>
    <xf numFmtId="49" fontId="13" fillId="3" borderId="1" xfId="0" applyNumberFormat="1" applyFont="1" applyFill="1" applyBorder="1" applyAlignment="1">
      <alignment horizontal="left" vertical="top" wrapText="1"/>
    </xf>
    <xf numFmtId="49" fontId="13" fillId="6" borderId="3" xfId="0" applyNumberFormat="1" applyFont="1" applyFill="1" applyBorder="1" applyAlignment="1">
      <alignment horizontal="left" vertical="top" wrapText="1"/>
    </xf>
    <xf numFmtId="49" fontId="13" fillId="6" borderId="4" xfId="0" applyNumberFormat="1" applyFont="1" applyFill="1" applyBorder="1" applyAlignment="1">
      <alignment horizontal="left" vertical="top" wrapText="1"/>
    </xf>
    <xf numFmtId="49" fontId="13" fillId="6" borderId="1" xfId="0" applyNumberFormat="1" applyFont="1" applyFill="1" applyBorder="1" applyAlignment="1">
      <alignment horizontal="left" vertical="top" wrapText="1"/>
    </xf>
    <xf numFmtId="49" fontId="11" fillId="3" borderId="9" xfId="0" applyNumberFormat="1" applyFont="1" applyFill="1" applyBorder="1" applyAlignment="1">
      <alignment horizontal="left" vertical="top"/>
    </xf>
    <xf numFmtId="49" fontId="11" fillId="3" borderId="7" xfId="0" applyNumberFormat="1" applyFont="1" applyFill="1" applyBorder="1" applyAlignment="1">
      <alignment horizontal="left" vertical="top"/>
    </xf>
    <xf numFmtId="49" fontId="11" fillId="3" borderId="9" xfId="0" applyNumberFormat="1" applyFont="1" applyFill="1" applyBorder="1" applyAlignment="1">
      <alignment vertical="top"/>
    </xf>
    <xf numFmtId="49" fontId="11" fillId="3" borderId="0" xfId="0" applyNumberFormat="1" applyFont="1" applyFill="1" applyBorder="1" applyAlignment="1">
      <alignment vertical="top"/>
    </xf>
    <xf numFmtId="49" fontId="11" fillId="3" borderId="7" xfId="0" applyNumberFormat="1" applyFont="1" applyFill="1" applyBorder="1" applyAlignment="1">
      <alignment vertical="top"/>
    </xf>
    <xf numFmtId="49" fontId="11" fillId="6" borderId="7" xfId="0" applyNumberFormat="1" applyFont="1" applyFill="1" applyBorder="1" applyAlignment="1">
      <alignment horizontal="left" vertical="top"/>
    </xf>
    <xf numFmtId="49" fontId="11" fillId="6" borderId="4" xfId="0" applyNumberFormat="1" applyFont="1" applyFill="1" applyBorder="1" applyAlignment="1">
      <alignment horizontal="left" vertical="top"/>
    </xf>
    <xf numFmtId="49" fontId="11" fillId="3" borderId="5" xfId="0" applyNumberFormat="1" applyFont="1" applyFill="1" applyBorder="1" applyAlignment="1">
      <alignment horizontal="left" vertical="top" wrapText="1"/>
    </xf>
    <xf numFmtId="0" fontId="11" fillId="8" borderId="4" xfId="0" applyNumberFormat="1" applyFont="1" applyFill="1" applyBorder="1" applyAlignment="1">
      <alignment horizontal="left" vertical="top"/>
    </xf>
    <xf numFmtId="49" fontId="11" fillId="3" borderId="4" xfId="0" applyNumberFormat="1" applyFont="1" applyFill="1" applyBorder="1" applyAlignment="1">
      <alignment horizontal="left" vertical="top"/>
    </xf>
    <xf numFmtId="49" fontId="11" fillId="6" borderId="3" xfId="0" applyNumberFormat="1" applyFont="1" applyFill="1" applyBorder="1" applyAlignment="1">
      <alignment horizontal="left" vertical="top"/>
    </xf>
    <xf numFmtId="49" fontId="13" fillId="6" borderId="3" xfId="0" applyNumberFormat="1" applyFont="1" applyFill="1" applyBorder="1" applyAlignment="1">
      <alignment horizontal="left" vertical="top"/>
    </xf>
    <xf numFmtId="49" fontId="13" fillId="6" borderId="4" xfId="0" applyNumberFormat="1" applyFont="1" applyFill="1" applyBorder="1" applyAlignment="1">
      <alignment horizontal="left" vertical="top"/>
    </xf>
    <xf numFmtId="49" fontId="13" fillId="6" borderId="1" xfId="0" applyNumberFormat="1" applyFont="1" applyFill="1" applyBorder="1" applyAlignment="1">
      <alignment horizontal="left" vertical="top"/>
    </xf>
    <xf numFmtId="49" fontId="13" fillId="3" borderId="4" xfId="0" applyNumberFormat="1" applyFont="1" applyFill="1" applyBorder="1" applyAlignment="1">
      <alignment horizontal="left" vertical="top"/>
    </xf>
    <xf numFmtId="49" fontId="13" fillId="3" borderId="1" xfId="0" applyNumberFormat="1" applyFont="1" applyFill="1" applyBorder="1" applyAlignment="1">
      <alignment horizontal="left" vertical="top"/>
    </xf>
    <xf numFmtId="49" fontId="11" fillId="3" borderId="5" xfId="0" applyNumberFormat="1" applyFont="1" applyFill="1" applyBorder="1" applyAlignment="1">
      <alignment horizontal="left" vertical="top"/>
    </xf>
    <xf numFmtId="49" fontId="13" fillId="3" borderId="0" xfId="0" applyNumberFormat="1" applyFont="1" applyFill="1" applyBorder="1" applyAlignment="1">
      <alignment horizontal="left" vertical="top"/>
    </xf>
    <xf numFmtId="49" fontId="13" fillId="6" borderId="9" xfId="0" applyNumberFormat="1" applyFont="1" applyFill="1" applyBorder="1" applyAlignment="1">
      <alignment horizontal="left" vertical="top"/>
    </xf>
    <xf numFmtId="49" fontId="13" fillId="6" borderId="0" xfId="0" applyNumberFormat="1" applyFont="1" applyFill="1" applyBorder="1" applyAlignment="1">
      <alignment horizontal="left" vertical="top"/>
    </xf>
    <xf numFmtId="49" fontId="13" fillId="3" borderId="9" xfId="0" applyNumberFormat="1" applyFont="1" applyFill="1" applyBorder="1" applyAlignment="1">
      <alignment horizontal="left" vertical="top"/>
    </xf>
    <xf numFmtId="49" fontId="13" fillId="3" borderId="5" xfId="0" applyNumberFormat="1" applyFont="1" applyFill="1" applyBorder="1" applyAlignment="1">
      <alignment horizontal="left" vertical="top"/>
    </xf>
    <xf numFmtId="49" fontId="13" fillId="3" borderId="31" xfId="0" applyNumberFormat="1" applyFont="1" applyFill="1" applyBorder="1" applyAlignment="1">
      <alignment horizontal="left" vertical="top"/>
    </xf>
    <xf numFmtId="49" fontId="11" fillId="6" borderId="9" xfId="0" applyNumberFormat="1" applyFont="1" applyFill="1" applyBorder="1" applyAlignment="1">
      <alignment horizontal="left" vertical="top" wrapText="1"/>
    </xf>
    <xf numFmtId="49" fontId="11" fillId="6" borderId="0" xfId="0" applyNumberFormat="1" applyFont="1" applyFill="1" applyBorder="1" applyAlignment="1">
      <alignment horizontal="left" vertical="top" wrapText="1"/>
    </xf>
    <xf numFmtId="49" fontId="11" fillId="6" borderId="48" xfId="0" applyNumberFormat="1" applyFont="1" applyFill="1" applyBorder="1" applyAlignment="1">
      <alignment horizontal="left" vertical="top" wrapText="1"/>
    </xf>
    <xf numFmtId="49" fontId="13" fillId="3" borderId="16" xfId="0" applyNumberFormat="1" applyFont="1" applyFill="1" applyBorder="1" applyAlignment="1">
      <alignment horizontal="center" vertical="center" wrapText="1"/>
    </xf>
    <xf numFmtId="49" fontId="13" fillId="3" borderId="9"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49" fontId="13" fillId="6" borderId="7" xfId="0" applyNumberFormat="1" applyFont="1" applyFill="1" applyBorder="1" applyAlignment="1">
      <alignment horizontal="left" vertical="top" wrapText="1"/>
    </xf>
    <xf numFmtId="49" fontId="13" fillId="6" borderId="6" xfId="0" applyNumberFormat="1" applyFont="1" applyFill="1" applyBorder="1" applyAlignment="1">
      <alignment horizontal="left" vertical="top" wrapText="1"/>
    </xf>
    <xf numFmtId="49" fontId="13" fillId="6" borderId="5" xfId="0" applyNumberFormat="1" applyFont="1" applyFill="1" applyBorder="1" applyAlignment="1">
      <alignment horizontal="left" vertical="top" wrapText="1"/>
    </xf>
    <xf numFmtId="49" fontId="13" fillId="6" borderId="31" xfId="0" applyNumberFormat="1" applyFont="1" applyFill="1" applyBorder="1" applyAlignment="1">
      <alignment horizontal="left" vertical="top" wrapText="1"/>
    </xf>
    <xf numFmtId="49" fontId="13" fillId="6" borderId="16" xfId="0" applyNumberFormat="1" applyFont="1" applyFill="1" applyBorder="1" applyAlignment="1">
      <alignment horizontal="left" vertical="top" wrapText="1"/>
    </xf>
    <xf numFmtId="49" fontId="13" fillId="6" borderId="10" xfId="0" applyNumberFormat="1" applyFont="1" applyFill="1" applyBorder="1" applyAlignment="1">
      <alignment horizontal="left" vertical="top" wrapText="1"/>
    </xf>
  </cellXfs>
  <cellStyles count="2">
    <cellStyle name="Normal" xfId="0" builtinId="0"/>
    <cellStyle name="Normal 2" xfId="1" xr:uid="{00000000-0005-0000-0000-000001000000}"/>
  </cellStyles>
  <dxfs count="12">
    <dxf>
      <font>
        <b val="0"/>
        <i val="0"/>
        <strike val="0"/>
        <condense val="0"/>
        <extend val="0"/>
        <outline val="0"/>
        <shadow val="0"/>
        <u val="none"/>
        <vertAlign val="baseline"/>
        <sz val="11"/>
        <color theme="4" tint="-0.499984740745262"/>
        <name val="Courier New"/>
        <scheme val="none"/>
      </font>
      <numFmt numFmtId="30" formatCode="@"/>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1"/>
        <color theme="4" tint="-0.499984740745262"/>
        <name val="Courier New"/>
        <scheme val="none"/>
      </font>
      <numFmt numFmtId="165" formatCode="00000"/>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1"/>
        <color theme="4" tint="-0.499984740745262"/>
        <name val="Courier New"/>
        <scheme val="none"/>
      </font>
      <numFmt numFmtId="30" formatCode="@"/>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theme="4" tint="-0.499984740745262"/>
        <name val="Courier New"/>
        <scheme val="none"/>
      </font>
      <numFmt numFmtId="30" formatCode="@"/>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1"/>
        <color theme="4" tint="-0.499984740745262"/>
        <name val="Courier New"/>
        <scheme val="none"/>
      </font>
      <numFmt numFmtId="30" formatCode="@"/>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1"/>
        <color theme="4" tint="-0.499984740745262"/>
        <name val="Courier New"/>
        <scheme val="none"/>
      </font>
      <numFmt numFmtId="30" formatCode="@"/>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1"/>
        <color theme="4" tint="-0.499984740745262"/>
        <name val="Courier New"/>
        <scheme val="none"/>
      </font>
      <numFmt numFmtId="19" formatCode="dd/mm/yyyy"/>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1"/>
        <color theme="4" tint="-0.499984740745262"/>
        <name val="Courier New"/>
        <scheme val="none"/>
      </font>
      <numFmt numFmtId="30" formatCode="@"/>
      <fill>
        <patternFill patternType="none">
          <fgColor indexed="64"/>
          <bgColor indexed="65"/>
        </patternFill>
      </fill>
      <alignment horizontal="left" vertical="top" textRotation="0" wrapText="1" indent="0" justifyLastLine="0" shrinkToFit="1" readingOrder="0"/>
    </dxf>
    <dxf>
      <font>
        <b val="0"/>
        <i val="0"/>
        <strike val="0"/>
        <condense val="0"/>
        <extend val="0"/>
        <outline val="0"/>
        <shadow val="0"/>
        <u val="none"/>
        <vertAlign val="baseline"/>
        <sz val="11"/>
        <color theme="4" tint="-0.499984740745262"/>
        <name val="Courier New"/>
        <scheme val="none"/>
      </font>
      <numFmt numFmtId="30" formatCode="@"/>
      <fill>
        <patternFill patternType="none">
          <fgColor indexed="64"/>
          <bgColor indexed="65"/>
        </patternFill>
      </fill>
      <alignment horizontal="center" vertical="top" textRotation="0" wrapText="0" indent="0" justifyLastLine="0" shrinkToFit="0" readingOrder="0"/>
    </dxf>
    <dxf>
      <border outline="0">
        <top style="thin">
          <color theme="0"/>
        </top>
        <bottom style="thin">
          <color indexed="64"/>
        </bottom>
      </border>
    </dxf>
    <dxf>
      <font>
        <b val="0"/>
        <i val="0"/>
        <strike val="0"/>
        <condense val="0"/>
        <extend val="0"/>
        <outline val="0"/>
        <shadow val="0"/>
        <u val="none"/>
        <vertAlign val="baseline"/>
        <sz val="11"/>
        <color theme="4" tint="-0.499984740745262"/>
        <name val="Courier New"/>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theme="0"/>
        <name val="Courier New"/>
        <scheme val="none"/>
      </font>
      <fill>
        <patternFill patternType="solid">
          <fgColor indexed="64"/>
          <bgColor theme="4"/>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ListeTraitement" displayName="ListeTraitement" ref="A2:I25" totalsRowShown="0" headerRowDxfId="11" dataDxfId="10" tableBorderDxfId="9">
  <autoFilter ref="A2:I25" xr:uid="{00000000-0009-0000-0100-000004000000}"/>
  <tableColumns count="9">
    <tableColumn id="2" xr3:uid="{00000000-0010-0000-0000-000002000000}" name="N° / REF" dataDxfId="8"/>
    <tableColumn id="1" xr3:uid="{00000000-0010-0000-0000-000001000000}" name="Nom / sigle" dataDxfId="7"/>
    <tableColumn id="3" xr3:uid="{00000000-0010-0000-0000-000003000000}" name="Date de création" dataDxfId="6"/>
    <tableColumn id="4" xr3:uid="{00000000-0010-0000-0000-000004000000}" name="Dernière mise à jour" dataDxfId="5"/>
    <tableColumn id="5" xr3:uid="{00000000-0010-0000-0000-000005000000}" name="Domaine" dataDxfId="4"/>
    <tableColumn id="6" xr3:uid="{00000000-0010-0000-0000-000006000000}" name="Responsable du traitement" dataDxfId="3"/>
    <tableColumn id="7" xr3:uid="{00000000-0010-0000-0000-000007000000}" name="Finalité principale" dataDxfId="2"/>
    <tableColumn id="8" xr3:uid="{00000000-0010-0000-0000-000008000000}" name="Oui /non " dataDxfId="1"/>
    <tableColumn id="9" xr3:uid="{00000000-0010-0000-0000-000009000000}" name="Oui/non"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pageSetUpPr fitToPage="1"/>
  </sheetPr>
  <dimension ref="A1:I27"/>
  <sheetViews>
    <sheetView workbookViewId="0">
      <selection activeCell="C12" sqref="C12"/>
    </sheetView>
  </sheetViews>
  <sheetFormatPr baseColWidth="10" defaultRowHeight="15" x14ac:dyDescent="0.25"/>
  <cols>
    <col min="1" max="1" width="19.7109375" style="1" customWidth="1"/>
    <col min="2" max="2" width="35.140625" customWidth="1"/>
    <col min="3" max="3" width="15.7109375" customWidth="1"/>
    <col min="4" max="4" width="16.42578125" customWidth="1"/>
    <col min="5" max="5" width="13.85546875" style="1" customWidth="1"/>
    <col min="6" max="6" width="26.5703125" customWidth="1"/>
    <col min="7" max="7" width="52.7109375" customWidth="1"/>
    <col min="8" max="8" width="17.42578125" customWidth="1"/>
    <col min="9" max="9" width="15.7109375" customWidth="1"/>
  </cols>
  <sheetData>
    <row r="1" spans="1:9" s="1" customFormat="1" ht="49.5" x14ac:dyDescent="0.25">
      <c r="A1" s="92" t="s">
        <v>283</v>
      </c>
      <c r="B1" s="93"/>
      <c r="C1" s="93"/>
      <c r="D1" s="93"/>
      <c r="E1" s="94"/>
      <c r="F1" s="21" t="s">
        <v>279</v>
      </c>
      <c r="G1" s="21" t="s">
        <v>284</v>
      </c>
      <c r="H1" s="21" t="s">
        <v>288</v>
      </c>
      <c r="I1" s="21" t="s">
        <v>286</v>
      </c>
    </row>
    <row r="2" spans="1:9" ht="49.5" x14ac:dyDescent="0.25">
      <c r="A2" s="17" t="s">
        <v>233</v>
      </c>
      <c r="B2" s="16" t="s">
        <v>278</v>
      </c>
      <c r="C2" s="16" t="s">
        <v>234</v>
      </c>
      <c r="D2" s="18" t="s">
        <v>235</v>
      </c>
      <c r="E2" s="18" t="s">
        <v>296</v>
      </c>
      <c r="F2" s="18" t="s">
        <v>227</v>
      </c>
      <c r="G2" s="17" t="s">
        <v>265</v>
      </c>
      <c r="H2" s="16" t="s">
        <v>285</v>
      </c>
      <c r="I2" s="16" t="s">
        <v>287</v>
      </c>
    </row>
    <row r="3" spans="1:9" x14ac:dyDescent="0.25">
      <c r="A3" s="25" t="s">
        <v>299</v>
      </c>
      <c r="B3" s="19" t="s">
        <v>345</v>
      </c>
      <c r="C3" s="26">
        <v>43245</v>
      </c>
      <c r="D3" s="25"/>
      <c r="E3" s="25" t="s">
        <v>329</v>
      </c>
      <c r="F3" s="25" t="s">
        <v>346</v>
      </c>
      <c r="G3" s="20" t="s">
        <v>332</v>
      </c>
      <c r="H3" s="25" t="s">
        <v>303</v>
      </c>
      <c r="I3" s="25" t="s">
        <v>303</v>
      </c>
    </row>
    <row r="4" spans="1:9" x14ac:dyDescent="0.25">
      <c r="A4" s="25" t="s">
        <v>306</v>
      </c>
      <c r="B4" s="19" t="s">
        <v>347</v>
      </c>
      <c r="C4" s="26">
        <v>43245</v>
      </c>
      <c r="D4" s="25"/>
      <c r="E4" s="25" t="s">
        <v>330</v>
      </c>
      <c r="F4" s="25" t="s">
        <v>368</v>
      </c>
      <c r="G4" s="20" t="s">
        <v>350</v>
      </c>
      <c r="H4" s="25" t="s">
        <v>303</v>
      </c>
      <c r="I4" s="25" t="s">
        <v>303</v>
      </c>
    </row>
    <row r="5" spans="1:9" x14ac:dyDescent="0.25">
      <c r="A5" s="25" t="s">
        <v>307</v>
      </c>
      <c r="B5" s="19" t="s">
        <v>362</v>
      </c>
      <c r="C5" s="26">
        <v>43245</v>
      </c>
      <c r="D5" s="25"/>
      <c r="E5" s="25" t="s">
        <v>300</v>
      </c>
      <c r="F5" s="25" t="s">
        <v>369</v>
      </c>
      <c r="G5" s="20" t="s">
        <v>364</v>
      </c>
      <c r="H5" s="25" t="s">
        <v>303</v>
      </c>
      <c r="I5" s="25" t="s">
        <v>303</v>
      </c>
    </row>
    <row r="6" spans="1:9" s="1" customFormat="1" x14ac:dyDescent="0.25">
      <c r="A6" s="25" t="s">
        <v>308</v>
      </c>
      <c r="B6" s="19" t="s">
        <v>370</v>
      </c>
      <c r="C6" s="26">
        <v>43245</v>
      </c>
      <c r="D6" s="25"/>
      <c r="E6" s="25" t="s">
        <v>297</v>
      </c>
      <c r="F6" s="25" t="s">
        <v>378</v>
      </c>
      <c r="G6" s="20" t="s">
        <v>371</v>
      </c>
      <c r="H6" s="25" t="s">
        <v>303</v>
      </c>
      <c r="I6" s="25" t="s">
        <v>303</v>
      </c>
    </row>
    <row r="7" spans="1:9" x14ac:dyDescent="0.25">
      <c r="A7" s="25" t="s">
        <v>309</v>
      </c>
      <c r="B7" s="19" t="s">
        <v>379</v>
      </c>
      <c r="C7" s="26">
        <v>43245</v>
      </c>
      <c r="D7" s="25"/>
      <c r="E7" s="25" t="s">
        <v>297</v>
      </c>
      <c r="F7" s="25" t="s">
        <v>378</v>
      </c>
      <c r="G7" s="20" t="s">
        <v>384</v>
      </c>
      <c r="H7" s="25" t="s">
        <v>303</v>
      </c>
      <c r="I7" s="25" t="s">
        <v>303</v>
      </c>
    </row>
    <row r="8" spans="1:9" ht="45" x14ac:dyDescent="0.25">
      <c r="A8" s="25" t="s">
        <v>310</v>
      </c>
      <c r="B8" s="19" t="s">
        <v>385</v>
      </c>
      <c r="C8" s="26">
        <v>43245</v>
      </c>
      <c r="D8" s="25"/>
      <c r="E8" s="25" t="s">
        <v>297</v>
      </c>
      <c r="F8" s="25" t="s">
        <v>346</v>
      </c>
      <c r="G8" s="20" t="s">
        <v>389</v>
      </c>
      <c r="H8" s="25" t="s">
        <v>303</v>
      </c>
      <c r="I8" s="25" t="s">
        <v>302</v>
      </c>
    </row>
    <row r="9" spans="1:9" ht="20.25" customHeight="1" x14ac:dyDescent="0.25">
      <c r="A9" s="25" t="s">
        <v>311</v>
      </c>
      <c r="B9" s="19" t="s">
        <v>411</v>
      </c>
      <c r="C9" s="26">
        <v>43245</v>
      </c>
      <c r="D9" s="25"/>
      <c r="E9" s="25" t="s">
        <v>297</v>
      </c>
      <c r="F9" s="25" t="s">
        <v>346</v>
      </c>
      <c r="G9" s="20" t="s">
        <v>398</v>
      </c>
      <c r="H9" s="25" t="s">
        <v>303</v>
      </c>
      <c r="I9" s="25" t="s">
        <v>303</v>
      </c>
    </row>
    <row r="10" spans="1:9" x14ac:dyDescent="0.25">
      <c r="A10" s="25" t="s">
        <v>312</v>
      </c>
      <c r="B10" s="19"/>
      <c r="C10" s="26"/>
      <c r="D10" s="25"/>
      <c r="E10" s="25"/>
      <c r="F10" s="25"/>
      <c r="G10" s="20"/>
      <c r="H10" s="25"/>
      <c r="I10" s="25"/>
    </row>
    <row r="11" spans="1:9" x14ac:dyDescent="0.25">
      <c r="A11" s="25" t="s">
        <v>313</v>
      </c>
      <c r="B11" s="76"/>
      <c r="C11" s="77"/>
      <c r="D11" s="78"/>
      <c r="E11" s="78"/>
      <c r="F11" s="78"/>
      <c r="G11" s="20"/>
      <c r="H11" s="25"/>
      <c r="I11" s="25"/>
    </row>
    <row r="12" spans="1:9" x14ac:dyDescent="0.25">
      <c r="A12" s="25" t="s">
        <v>314</v>
      </c>
      <c r="B12" s="19"/>
      <c r="C12" s="26"/>
      <c r="D12" s="25"/>
      <c r="E12" s="25"/>
      <c r="F12" s="25"/>
      <c r="G12" s="20"/>
      <c r="H12" s="25"/>
      <c r="I12" s="25"/>
    </row>
    <row r="13" spans="1:9" x14ac:dyDescent="0.25">
      <c r="A13" s="25" t="s">
        <v>315</v>
      </c>
      <c r="B13" s="19"/>
      <c r="C13" s="26"/>
      <c r="D13" s="25"/>
      <c r="E13" s="25"/>
      <c r="F13" s="25"/>
      <c r="G13" s="20"/>
      <c r="H13" s="25"/>
      <c r="I13" s="25"/>
    </row>
    <row r="14" spans="1:9" x14ac:dyDescent="0.25">
      <c r="A14" s="25" t="s">
        <v>316</v>
      </c>
      <c r="B14" s="19"/>
      <c r="C14" s="26"/>
      <c r="D14" s="25"/>
      <c r="E14" s="25"/>
      <c r="F14" s="25"/>
      <c r="G14" s="20"/>
      <c r="H14" s="25"/>
      <c r="I14" s="25"/>
    </row>
    <row r="15" spans="1:9" x14ac:dyDescent="0.25">
      <c r="A15" s="25" t="s">
        <v>317</v>
      </c>
      <c r="B15" s="19"/>
      <c r="C15" s="26"/>
      <c r="D15" s="25"/>
      <c r="E15" s="25"/>
      <c r="F15" s="25"/>
      <c r="G15" s="20"/>
      <c r="H15" s="25"/>
      <c r="I15" s="25"/>
    </row>
    <row r="16" spans="1:9" x14ac:dyDescent="0.25">
      <c r="A16" s="25" t="s">
        <v>318</v>
      </c>
      <c r="B16" s="19"/>
      <c r="C16" s="26"/>
      <c r="D16" s="25"/>
      <c r="E16" s="25"/>
      <c r="F16" s="25"/>
      <c r="G16" s="20"/>
      <c r="H16" s="25"/>
      <c r="I16" s="25"/>
    </row>
    <row r="17" spans="1:9" x14ac:dyDescent="0.25">
      <c r="A17" s="25" t="s">
        <v>319</v>
      </c>
      <c r="B17" s="76"/>
      <c r="C17" s="26"/>
      <c r="D17" s="25"/>
      <c r="E17" s="25"/>
      <c r="F17" s="25"/>
      <c r="G17" s="20"/>
      <c r="H17" s="25"/>
      <c r="I17" s="25"/>
    </row>
    <row r="18" spans="1:9" x14ac:dyDescent="0.25">
      <c r="A18" s="25" t="s">
        <v>320</v>
      </c>
      <c r="B18" s="76"/>
      <c r="C18" s="26"/>
      <c r="D18" s="25"/>
      <c r="E18" s="25"/>
      <c r="F18" s="25"/>
      <c r="G18" s="20"/>
      <c r="H18" s="25"/>
      <c r="I18" s="25"/>
    </row>
    <row r="19" spans="1:9" x14ac:dyDescent="0.25">
      <c r="A19" s="25" t="s">
        <v>321</v>
      </c>
      <c r="B19" s="76"/>
      <c r="C19" s="26"/>
      <c r="D19" s="25"/>
      <c r="E19" s="25"/>
      <c r="F19" s="25"/>
      <c r="G19" s="20"/>
      <c r="H19" s="25"/>
      <c r="I19" s="25"/>
    </row>
    <row r="20" spans="1:9" x14ac:dyDescent="0.25">
      <c r="A20" s="25" t="s">
        <v>322</v>
      </c>
      <c r="B20" s="19"/>
      <c r="C20" s="26"/>
      <c r="D20" s="25"/>
      <c r="E20" s="25"/>
      <c r="F20" s="25"/>
      <c r="G20" s="20"/>
      <c r="H20" s="25"/>
      <c r="I20" s="25"/>
    </row>
    <row r="21" spans="1:9" x14ac:dyDescent="0.25">
      <c r="A21" s="25" t="s">
        <v>323</v>
      </c>
      <c r="B21" s="19"/>
      <c r="C21" s="26"/>
      <c r="D21" s="25"/>
      <c r="E21" s="25"/>
      <c r="F21" s="25"/>
      <c r="G21" s="20"/>
      <c r="H21" s="25"/>
      <c r="I21" s="25"/>
    </row>
    <row r="22" spans="1:9" x14ac:dyDescent="0.25">
      <c r="A22" s="25" t="s">
        <v>324</v>
      </c>
      <c r="B22" s="19"/>
      <c r="C22" s="26"/>
      <c r="D22" s="25"/>
      <c r="E22" s="25"/>
      <c r="F22" s="25"/>
      <c r="G22" s="20"/>
      <c r="H22" s="25"/>
      <c r="I22" s="25"/>
    </row>
    <row r="23" spans="1:9" x14ac:dyDescent="0.25">
      <c r="A23" s="25" t="s">
        <v>325</v>
      </c>
      <c r="B23" s="19"/>
      <c r="C23" s="26"/>
      <c r="D23" s="25"/>
      <c r="E23" s="25"/>
      <c r="F23" s="25"/>
      <c r="G23" s="20"/>
      <c r="H23" s="25"/>
      <c r="I23" s="25"/>
    </row>
    <row r="24" spans="1:9" x14ac:dyDescent="0.25">
      <c r="A24" s="25" t="s">
        <v>326</v>
      </c>
      <c r="B24" s="19"/>
      <c r="C24" s="26"/>
      <c r="D24" s="25"/>
      <c r="E24" s="25"/>
      <c r="F24" s="25"/>
      <c r="G24" s="20"/>
      <c r="H24" s="25"/>
      <c r="I24" s="25"/>
    </row>
    <row r="25" spans="1:9" x14ac:dyDescent="0.25">
      <c r="A25" s="25" t="s">
        <v>328</v>
      </c>
      <c r="B25" s="19"/>
      <c r="C25" s="26"/>
      <c r="D25" s="25"/>
      <c r="E25" s="25"/>
      <c r="F25" s="25"/>
      <c r="G25" s="20"/>
      <c r="H25" s="25"/>
      <c r="I25" s="25"/>
    </row>
    <row r="26" spans="1:9" x14ac:dyDescent="0.25">
      <c r="C26" s="14"/>
    </row>
    <row r="27" spans="1:9" x14ac:dyDescent="0.25">
      <c r="C27" s="14"/>
    </row>
  </sheetData>
  <mergeCells count="1">
    <mergeCell ref="A1:E1"/>
  </mergeCells>
  <dataValidations count="2">
    <dataValidation type="list" allowBlank="1" showInputMessage="1" showErrorMessage="1" sqref="H3:I25" xr:uid="{00000000-0002-0000-0000-000000000000}">
      <formula1>Reponse_OUINON</formula1>
    </dataValidation>
    <dataValidation type="list" allowBlank="1" showInputMessage="1" showErrorMessage="1" sqref="E12:E25 E3:E10" xr:uid="{00000000-0002-0000-0000-000001000000}">
      <formula1>Domaine</formula1>
    </dataValidation>
  </dataValidations>
  <pageMargins left="0.25" right="0.25" top="0.75" bottom="0.75" header="0.3" footer="0.3"/>
  <pageSetup paperSize="9" scale="74" fitToHeight="0" orientation="landscape" r:id="rId1"/>
  <headerFooter>
    <oddFooter>&amp;C&amp;N</oddFooter>
  </headerFooter>
  <legacyDrawing r:id="rId2"/>
  <tableParts count="1">
    <tablePart r:id="rId3"/>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4473D-F384-4887-897E-AAEDE2FEB158}">
  <sheetPr>
    <tabColor theme="5"/>
    <pageSetUpPr fitToPage="1"/>
  </sheetPr>
  <dimension ref="A1:H56"/>
  <sheetViews>
    <sheetView topLeftCell="A37" workbookViewId="0">
      <selection activeCell="F29" sqref="F29"/>
    </sheetView>
  </sheetViews>
  <sheetFormatPr baseColWidth="10" defaultColWidth="11.42578125" defaultRowHeight="14.25" x14ac:dyDescent="0.25"/>
  <cols>
    <col min="1" max="1" width="48.7109375" style="13" customWidth="1"/>
    <col min="2" max="2" width="30.85546875" style="4" customWidth="1"/>
    <col min="3" max="3" width="33.5703125" style="4" customWidth="1"/>
    <col min="4" max="4" width="17.7109375" style="4" customWidth="1"/>
    <col min="5" max="7" width="18.140625" style="4" customWidth="1"/>
    <col min="8" max="16384" width="11.42578125" style="4"/>
  </cols>
  <sheetData>
    <row r="1" spans="1:8" ht="42" customHeight="1" thickBot="1" x14ac:dyDescent="0.3">
      <c r="A1" s="35" t="s">
        <v>280</v>
      </c>
      <c r="B1" s="70" t="s">
        <v>312</v>
      </c>
      <c r="C1" s="41"/>
      <c r="D1" s="42"/>
      <c r="E1" s="41"/>
      <c r="F1" s="41"/>
      <c r="G1" s="43"/>
    </row>
    <row r="2" spans="1:8" ht="33" x14ac:dyDescent="0.25">
      <c r="A2" s="36" t="s">
        <v>277</v>
      </c>
      <c r="B2" s="37"/>
      <c r="C2" s="36" t="s">
        <v>241</v>
      </c>
      <c r="D2" s="106" t="s">
        <v>248</v>
      </c>
      <c r="E2" s="107"/>
      <c r="F2" s="107"/>
      <c r="G2" s="108"/>
    </row>
    <row r="3" spans="1:8" ht="33" x14ac:dyDescent="0.25">
      <c r="A3" s="38" t="s">
        <v>278</v>
      </c>
      <c r="B3" s="87" t="s">
        <v>414</v>
      </c>
      <c r="C3" s="38" t="s">
        <v>263</v>
      </c>
      <c r="D3" s="109" t="s">
        <v>386</v>
      </c>
      <c r="E3" s="110"/>
      <c r="F3" s="110"/>
      <c r="G3" s="111"/>
    </row>
    <row r="4" spans="1:8" ht="33" x14ac:dyDescent="0.25">
      <c r="A4" s="39" t="s">
        <v>233</v>
      </c>
      <c r="B4" s="71" t="str">
        <f>B1</f>
        <v>TRE-0008</v>
      </c>
      <c r="C4" s="38" t="s">
        <v>264</v>
      </c>
      <c r="D4" s="112"/>
      <c r="E4" s="112"/>
      <c r="F4" s="112"/>
      <c r="G4" s="113"/>
    </row>
    <row r="5" spans="1:8" ht="33" x14ac:dyDescent="0.25">
      <c r="A5" s="38" t="s">
        <v>234</v>
      </c>
      <c r="B5" s="72">
        <f>VLOOKUP(B1,ListeTraitement[],3,FALSE)</f>
        <v>0</v>
      </c>
      <c r="C5" s="38" t="s">
        <v>304</v>
      </c>
      <c r="D5" s="109"/>
      <c r="E5" s="110"/>
      <c r="F5" s="110"/>
      <c r="G5" s="111"/>
    </row>
    <row r="6" spans="1:8" ht="33.75" thickBot="1" x14ac:dyDescent="0.3">
      <c r="A6" s="40" t="s">
        <v>293</v>
      </c>
      <c r="B6" s="73">
        <f>VLOOKUP(B1,ListeTraitement[],4,FALSE)</f>
        <v>0</v>
      </c>
      <c r="C6" s="44" t="s">
        <v>305</v>
      </c>
      <c r="D6" s="114"/>
      <c r="E6" s="114"/>
      <c r="F6" s="114"/>
      <c r="G6" s="115"/>
    </row>
    <row r="7" spans="1:8" ht="6.6" customHeight="1" x14ac:dyDescent="0.25">
      <c r="A7" s="5"/>
    </row>
    <row r="8" spans="1:8" ht="19.5" customHeight="1" x14ac:dyDescent="0.25">
      <c r="A8" s="27" t="s">
        <v>279</v>
      </c>
      <c r="B8" s="81" t="s">
        <v>228</v>
      </c>
      <c r="C8" s="81" t="s">
        <v>0</v>
      </c>
      <c r="D8" s="81" t="s">
        <v>229</v>
      </c>
      <c r="E8" s="81" t="s">
        <v>289</v>
      </c>
      <c r="F8" s="81" t="s">
        <v>290</v>
      </c>
      <c r="G8" s="32" t="s">
        <v>291</v>
      </c>
      <c r="H8" s="6"/>
    </row>
    <row r="9" spans="1:8" ht="30" x14ac:dyDescent="0.25">
      <c r="A9" s="33" t="s">
        <v>227</v>
      </c>
      <c r="B9" s="45" t="s">
        <v>420</v>
      </c>
      <c r="C9" s="46"/>
      <c r="D9" s="47"/>
      <c r="E9" s="46"/>
      <c r="F9" s="46"/>
      <c r="G9" s="48"/>
      <c r="H9" s="6"/>
    </row>
    <row r="10" spans="1:8" ht="33" x14ac:dyDescent="0.25">
      <c r="A10" s="29" t="s">
        <v>4</v>
      </c>
      <c r="B10" s="49" t="s">
        <v>343</v>
      </c>
      <c r="C10" s="50"/>
      <c r="D10" s="50"/>
      <c r="E10" s="50"/>
      <c r="F10" s="50"/>
      <c r="G10" s="51"/>
    </row>
    <row r="11" spans="1:8" ht="16.5" x14ac:dyDescent="0.25">
      <c r="A11" s="28" t="s">
        <v>230</v>
      </c>
      <c r="B11" s="45"/>
      <c r="C11" s="46"/>
      <c r="D11" s="46"/>
      <c r="E11" s="46"/>
      <c r="F11" s="46"/>
      <c r="G11" s="64"/>
    </row>
    <row r="12" spans="1:8" ht="16.5" x14ac:dyDescent="0.25">
      <c r="A12" s="30" t="s">
        <v>231</v>
      </c>
      <c r="B12" s="52"/>
      <c r="C12" s="53"/>
      <c r="D12" s="53"/>
      <c r="E12" s="53"/>
      <c r="F12" s="53"/>
      <c r="G12" s="54"/>
    </row>
    <row r="13" spans="1:8" ht="7.9" customHeight="1" x14ac:dyDescent="0.25">
      <c r="A13" s="4"/>
    </row>
    <row r="14" spans="1:8" ht="33" x14ac:dyDescent="0.25">
      <c r="A14" s="27" t="s">
        <v>232</v>
      </c>
      <c r="B14" s="116"/>
      <c r="C14" s="116"/>
      <c r="D14" s="116"/>
      <c r="E14" s="116"/>
      <c r="F14" s="116"/>
      <c r="G14" s="116"/>
    </row>
    <row r="15" spans="1:8" ht="16.5" x14ac:dyDescent="0.25">
      <c r="A15" s="23" t="s">
        <v>265</v>
      </c>
      <c r="B15" s="139" t="s">
        <v>415</v>
      </c>
      <c r="C15" s="139"/>
      <c r="D15" s="139"/>
      <c r="E15" s="139"/>
      <c r="F15" s="139"/>
      <c r="G15" s="139"/>
    </row>
    <row r="16" spans="1:8" ht="16.5" x14ac:dyDescent="0.25">
      <c r="A16" s="22" t="s">
        <v>266</v>
      </c>
      <c r="B16" s="137" t="s">
        <v>416</v>
      </c>
      <c r="C16" s="137"/>
      <c r="D16" s="137"/>
      <c r="E16" s="137"/>
      <c r="F16" s="137"/>
      <c r="G16" s="137"/>
    </row>
    <row r="17" spans="1:7" ht="16.5" x14ac:dyDescent="0.25">
      <c r="A17" s="22" t="s">
        <v>267</v>
      </c>
      <c r="B17" s="84" t="s">
        <v>417</v>
      </c>
      <c r="C17" s="84"/>
      <c r="D17" s="84"/>
      <c r="E17" s="84"/>
      <c r="F17" s="84"/>
      <c r="G17" s="84"/>
    </row>
    <row r="18" spans="1:7" ht="16.5" x14ac:dyDescent="0.25">
      <c r="A18" s="24" t="s">
        <v>268</v>
      </c>
      <c r="B18" s="84" t="s">
        <v>418</v>
      </c>
      <c r="C18" s="84"/>
      <c r="D18" s="84"/>
      <c r="E18" s="84"/>
      <c r="F18" s="84"/>
      <c r="G18" s="84"/>
    </row>
    <row r="19" spans="1:7" ht="16.5" x14ac:dyDescent="0.25">
      <c r="A19" s="23" t="s">
        <v>269</v>
      </c>
      <c r="B19" s="140" t="s">
        <v>353</v>
      </c>
      <c r="C19" s="140"/>
      <c r="D19" s="140"/>
      <c r="E19" s="140"/>
      <c r="F19" s="140"/>
      <c r="G19" s="140"/>
    </row>
    <row r="20" spans="1:7" ht="16.5" x14ac:dyDescent="0.25">
      <c r="A20" s="22" t="s">
        <v>270</v>
      </c>
    </row>
    <row r="21" spans="1:7" ht="7.9" customHeight="1" x14ac:dyDescent="0.25">
      <c r="A21" s="5"/>
    </row>
    <row r="22" spans="1:7" ht="16.5" x14ac:dyDescent="0.25">
      <c r="A22" s="27" t="s">
        <v>238</v>
      </c>
      <c r="B22" s="8"/>
      <c r="C22" s="8"/>
      <c r="D22" s="8"/>
      <c r="E22" s="8"/>
      <c r="F22" s="8"/>
      <c r="G22" s="8"/>
    </row>
    <row r="23" spans="1:7" ht="16.5" x14ac:dyDescent="0.25">
      <c r="A23" s="22" t="s">
        <v>236</v>
      </c>
      <c r="B23" s="138" t="s">
        <v>335</v>
      </c>
      <c r="C23" s="138"/>
      <c r="D23" s="138"/>
      <c r="E23" s="138"/>
      <c r="F23" s="138"/>
      <c r="G23" s="138"/>
    </row>
    <row r="24" spans="1:7" ht="33" x14ac:dyDescent="0.25">
      <c r="A24" s="22" t="s">
        <v>237</v>
      </c>
      <c r="B24" s="129" t="s">
        <v>337</v>
      </c>
      <c r="C24" s="129"/>
      <c r="D24" s="129"/>
      <c r="E24" s="129"/>
      <c r="F24" s="129"/>
      <c r="G24" s="129"/>
    </row>
    <row r="25" spans="1:7" ht="7.9" customHeight="1" x14ac:dyDescent="0.25">
      <c r="A25" s="9"/>
      <c r="B25" s="6"/>
      <c r="C25" s="6"/>
      <c r="D25" s="6"/>
      <c r="E25" s="6"/>
      <c r="F25" s="6"/>
      <c r="G25" s="6"/>
    </row>
    <row r="26" spans="1:7" ht="49.5" x14ac:dyDescent="0.25">
      <c r="A26" s="27" t="s">
        <v>217</v>
      </c>
      <c r="B26" s="117" t="s">
        <v>248</v>
      </c>
      <c r="C26" s="118"/>
      <c r="D26" s="118"/>
      <c r="E26" s="118"/>
      <c r="F26" s="119"/>
      <c r="G26" s="81" t="s">
        <v>224</v>
      </c>
    </row>
    <row r="27" spans="1:7" ht="51" customHeight="1" x14ac:dyDescent="0.25">
      <c r="A27" s="22" t="s">
        <v>240</v>
      </c>
      <c r="B27" s="120" t="s">
        <v>419</v>
      </c>
      <c r="C27" s="148"/>
      <c r="D27" s="148"/>
      <c r="E27" s="148"/>
      <c r="F27" s="148"/>
      <c r="G27" s="157" t="s">
        <v>428</v>
      </c>
    </row>
    <row r="28" spans="1:7" ht="30.75" customHeight="1" x14ac:dyDescent="0.25">
      <c r="A28" s="22" t="s">
        <v>218</v>
      </c>
      <c r="B28" s="161" t="s">
        <v>421</v>
      </c>
      <c r="C28" s="162"/>
      <c r="D28" s="162"/>
      <c r="E28" s="162"/>
      <c r="F28" s="163"/>
      <c r="G28" s="158"/>
    </row>
    <row r="29" spans="1:7" ht="30.75" customHeight="1" x14ac:dyDescent="0.25">
      <c r="A29" s="22" t="s">
        <v>422</v>
      </c>
      <c r="B29" s="164" t="s">
        <v>429</v>
      </c>
      <c r="C29" s="165"/>
      <c r="D29" s="165"/>
      <c r="E29" s="165"/>
      <c r="F29" s="82"/>
      <c r="G29" s="158"/>
    </row>
    <row r="30" spans="1:7" ht="30.75" customHeight="1" x14ac:dyDescent="0.25">
      <c r="A30" s="22" t="s">
        <v>219</v>
      </c>
      <c r="B30" s="120" t="s">
        <v>423</v>
      </c>
      <c r="C30" s="121"/>
      <c r="D30" s="121"/>
      <c r="E30" s="121"/>
      <c r="F30" s="121"/>
      <c r="G30" s="159"/>
    </row>
    <row r="31" spans="1:7" ht="30.75" customHeight="1" x14ac:dyDescent="0.25">
      <c r="A31" s="22" t="s">
        <v>220</v>
      </c>
      <c r="B31" s="122"/>
      <c r="C31" s="123"/>
      <c r="D31" s="123"/>
      <c r="E31" s="123"/>
      <c r="F31" s="123"/>
      <c r="G31" s="66"/>
    </row>
    <row r="32" spans="1:7" ht="30.75" customHeight="1" x14ac:dyDescent="0.25">
      <c r="A32" s="22" t="s">
        <v>221</v>
      </c>
      <c r="B32" s="120"/>
      <c r="C32" s="121"/>
      <c r="D32" s="121"/>
      <c r="E32" s="121"/>
      <c r="F32" s="121"/>
      <c r="G32" s="67"/>
    </row>
    <row r="33" spans="1:7" ht="7.9" customHeight="1" x14ac:dyDescent="0.25">
      <c r="A33" s="7"/>
      <c r="B33" s="2"/>
      <c r="C33" s="2"/>
      <c r="D33" s="3"/>
      <c r="E33" s="2"/>
      <c r="F33" s="2"/>
      <c r="G33" s="2"/>
    </row>
    <row r="34" spans="1:7" ht="49.5" x14ac:dyDescent="0.25">
      <c r="A34" s="27" t="s">
        <v>225</v>
      </c>
      <c r="B34" s="117" t="s">
        <v>248</v>
      </c>
      <c r="C34" s="118"/>
      <c r="D34" s="118"/>
      <c r="E34" s="118"/>
      <c r="F34" s="119"/>
      <c r="G34" s="81" t="s">
        <v>224</v>
      </c>
    </row>
    <row r="35" spans="1:7" ht="32.25" customHeight="1" x14ac:dyDescent="0.25">
      <c r="A35" s="22" t="s">
        <v>242</v>
      </c>
      <c r="B35" s="124"/>
      <c r="C35" s="124"/>
      <c r="D35" s="124"/>
      <c r="E35" s="124"/>
      <c r="F35" s="125"/>
      <c r="G35" s="57"/>
    </row>
    <row r="36" spans="1:7" ht="32.25" customHeight="1" x14ac:dyDescent="0.25">
      <c r="A36" s="22" t="s">
        <v>243</v>
      </c>
      <c r="B36" s="128"/>
      <c r="C36" s="129"/>
      <c r="D36" s="129"/>
      <c r="E36" s="129"/>
      <c r="F36" s="130"/>
      <c r="G36" s="55"/>
    </row>
    <row r="37" spans="1:7" ht="32.25" customHeight="1" x14ac:dyDescent="0.25">
      <c r="A37" s="22" t="s">
        <v>244</v>
      </c>
      <c r="B37" s="126"/>
      <c r="C37" s="126"/>
      <c r="D37" s="126"/>
      <c r="E37" s="126"/>
      <c r="F37" s="127"/>
      <c r="G37" s="56"/>
    </row>
    <row r="38" spans="1:7" ht="32.25" customHeight="1" x14ac:dyDescent="0.25">
      <c r="A38" s="22" t="s">
        <v>245</v>
      </c>
      <c r="B38" s="128"/>
      <c r="C38" s="129"/>
      <c r="D38" s="129"/>
      <c r="E38" s="129"/>
      <c r="F38" s="130"/>
      <c r="G38" s="88"/>
    </row>
    <row r="39" spans="1:7" ht="32.25" customHeight="1" x14ac:dyDescent="0.25">
      <c r="A39" s="22" t="s">
        <v>246</v>
      </c>
      <c r="B39" s="126"/>
      <c r="C39" s="126"/>
      <c r="D39" s="126"/>
      <c r="E39" s="126"/>
      <c r="F39" s="127"/>
      <c r="G39" s="56"/>
    </row>
    <row r="40" spans="1:7" ht="32.25" customHeight="1" x14ac:dyDescent="0.25">
      <c r="A40" s="22" t="s">
        <v>247</v>
      </c>
      <c r="B40" s="128"/>
      <c r="C40" s="129"/>
      <c r="D40" s="129"/>
      <c r="E40" s="129"/>
      <c r="F40" s="130"/>
      <c r="G40" s="55"/>
    </row>
    <row r="41" spans="1:7" ht="32.25" customHeight="1" x14ac:dyDescent="0.25">
      <c r="A41" s="22" t="s">
        <v>282</v>
      </c>
      <c r="B41" s="126"/>
      <c r="C41" s="126"/>
      <c r="D41" s="126"/>
      <c r="E41" s="126"/>
      <c r="F41" s="127"/>
      <c r="G41" s="56"/>
    </row>
    <row r="42" spans="1:7" ht="32.25" customHeight="1" x14ac:dyDescent="0.25">
      <c r="A42" s="22" t="s">
        <v>281</v>
      </c>
      <c r="B42" s="128"/>
      <c r="C42" s="129"/>
      <c r="D42" s="129"/>
      <c r="E42" s="129"/>
      <c r="F42" s="130"/>
      <c r="G42" s="55"/>
    </row>
    <row r="43" spans="1:7" ht="32.25" customHeight="1" x14ac:dyDescent="0.25">
      <c r="A43" s="22" t="s">
        <v>226</v>
      </c>
      <c r="B43" s="126"/>
      <c r="C43" s="126"/>
      <c r="D43" s="126"/>
      <c r="E43" s="126"/>
      <c r="F43" s="127"/>
      <c r="G43" s="56"/>
    </row>
    <row r="44" spans="1:7" ht="32.25" customHeight="1" x14ac:dyDescent="0.25">
      <c r="A44" s="22" t="s">
        <v>239</v>
      </c>
      <c r="B44" s="128"/>
      <c r="C44" s="129"/>
      <c r="D44" s="129"/>
      <c r="E44" s="129"/>
      <c r="F44" s="130"/>
      <c r="G44" s="55"/>
    </row>
    <row r="45" spans="1:7" ht="7.9" customHeight="1" x14ac:dyDescent="0.25">
      <c r="A45" s="10"/>
      <c r="B45" s="6"/>
      <c r="C45" s="6"/>
      <c r="D45" s="6"/>
      <c r="E45" s="6"/>
    </row>
    <row r="46" spans="1:7" ht="16.5" x14ac:dyDescent="0.25">
      <c r="A46" s="27" t="s">
        <v>222</v>
      </c>
      <c r="B46" s="81" t="s">
        <v>248</v>
      </c>
      <c r="C46" s="81" t="s">
        <v>276</v>
      </c>
      <c r="D46" s="12"/>
      <c r="E46" s="11"/>
    </row>
    <row r="47" spans="1:7" ht="16.5" x14ac:dyDescent="0.25">
      <c r="A47" s="22" t="s">
        <v>272</v>
      </c>
      <c r="B47" s="58" t="s">
        <v>424</v>
      </c>
      <c r="C47" s="109" t="s">
        <v>250</v>
      </c>
      <c r="D47" s="110"/>
      <c r="E47" s="136"/>
    </row>
    <row r="48" spans="1:7" ht="31.5" x14ac:dyDescent="0.25">
      <c r="A48" s="22" t="s">
        <v>273</v>
      </c>
      <c r="B48" s="91" t="s">
        <v>425</v>
      </c>
      <c r="C48" s="133" t="s">
        <v>249</v>
      </c>
      <c r="D48" s="134"/>
      <c r="E48" s="135"/>
    </row>
    <row r="49" spans="1:7" ht="16.5" x14ac:dyDescent="0.25">
      <c r="A49" s="22" t="s">
        <v>274</v>
      </c>
      <c r="B49" s="58" t="s">
        <v>426</v>
      </c>
      <c r="C49" s="109" t="s">
        <v>249</v>
      </c>
      <c r="D49" s="110"/>
      <c r="E49" s="136"/>
    </row>
    <row r="50" spans="1:7" ht="16.5" x14ac:dyDescent="0.25">
      <c r="A50" s="22" t="s">
        <v>275</v>
      </c>
      <c r="B50" s="83" t="s">
        <v>427</v>
      </c>
      <c r="C50" s="131" t="s">
        <v>251</v>
      </c>
      <c r="D50" s="112"/>
      <c r="E50" s="132"/>
    </row>
    <row r="51" spans="1:7" ht="7.9" customHeight="1" x14ac:dyDescent="0.25">
      <c r="A51" s="10"/>
      <c r="B51" s="6"/>
      <c r="C51" s="6"/>
      <c r="D51" s="6"/>
      <c r="E51" s="6"/>
    </row>
    <row r="52" spans="1:7" ht="16.5" x14ac:dyDescent="0.25">
      <c r="A52" s="27" t="s">
        <v>223</v>
      </c>
      <c r="B52" s="81" t="s">
        <v>252</v>
      </c>
      <c r="C52" s="81" t="s">
        <v>6</v>
      </c>
      <c r="D52" s="103" t="s">
        <v>255</v>
      </c>
      <c r="E52" s="104"/>
      <c r="F52" s="103" t="s">
        <v>292</v>
      </c>
      <c r="G52" s="104"/>
    </row>
    <row r="53" spans="1:7" ht="16.5" x14ac:dyDescent="0.25">
      <c r="A53" s="22" t="s">
        <v>253</v>
      </c>
      <c r="B53" s="60"/>
      <c r="C53" s="61"/>
      <c r="D53" s="99"/>
      <c r="E53" s="100"/>
      <c r="F53" s="99"/>
      <c r="G53" s="105"/>
    </row>
    <row r="54" spans="1:7" ht="16.5" x14ac:dyDescent="0.25">
      <c r="A54" s="22" t="s">
        <v>254</v>
      </c>
      <c r="B54" s="62"/>
      <c r="C54" s="63"/>
      <c r="D54" s="95"/>
      <c r="E54" s="101"/>
      <c r="F54" s="95"/>
      <c r="G54" s="96"/>
    </row>
    <row r="55" spans="1:7" ht="16.5" x14ac:dyDescent="0.25">
      <c r="A55" s="22" t="s">
        <v>294</v>
      </c>
      <c r="B55" s="60"/>
      <c r="C55" s="61"/>
      <c r="D55" s="97"/>
      <c r="E55" s="102"/>
      <c r="F55" s="97"/>
      <c r="G55" s="98"/>
    </row>
    <row r="56" spans="1:7" ht="16.5" x14ac:dyDescent="0.25">
      <c r="A56" s="22" t="s">
        <v>295</v>
      </c>
      <c r="B56" s="62"/>
      <c r="C56" s="63"/>
      <c r="D56" s="95"/>
      <c r="E56" s="101"/>
      <c r="F56" s="95"/>
      <c r="G56" s="96"/>
    </row>
  </sheetData>
  <mergeCells count="44">
    <mergeCell ref="B14:G14"/>
    <mergeCell ref="D2:G2"/>
    <mergeCell ref="D3:G3"/>
    <mergeCell ref="D4:G4"/>
    <mergeCell ref="D5:G5"/>
    <mergeCell ref="D6:G6"/>
    <mergeCell ref="B15:G15"/>
    <mergeCell ref="B16:G16"/>
    <mergeCell ref="B19:G19"/>
    <mergeCell ref="B23:G23"/>
    <mergeCell ref="B24:G24"/>
    <mergeCell ref="B39:F39"/>
    <mergeCell ref="B26:F26"/>
    <mergeCell ref="B27:F27"/>
    <mergeCell ref="B28:F28"/>
    <mergeCell ref="B30:F30"/>
    <mergeCell ref="B31:F31"/>
    <mergeCell ref="B32:F32"/>
    <mergeCell ref="B29:E29"/>
    <mergeCell ref="D56:E56"/>
    <mergeCell ref="F56:G56"/>
    <mergeCell ref="C48:E48"/>
    <mergeCell ref="C49:E49"/>
    <mergeCell ref="C50:E50"/>
    <mergeCell ref="D52:E52"/>
    <mergeCell ref="F52:G52"/>
    <mergeCell ref="D53:E53"/>
    <mergeCell ref="F53:G53"/>
    <mergeCell ref="G27:G30"/>
    <mergeCell ref="D54:E54"/>
    <mergeCell ref="F54:G54"/>
    <mergeCell ref="D55:E55"/>
    <mergeCell ref="F55:G55"/>
    <mergeCell ref="B40:F40"/>
    <mergeCell ref="B41:F41"/>
    <mergeCell ref="B42:F42"/>
    <mergeCell ref="B43:F43"/>
    <mergeCell ref="B44:F44"/>
    <mergeCell ref="C47:E47"/>
    <mergeCell ref="B34:F34"/>
    <mergeCell ref="B35:F35"/>
    <mergeCell ref="B36:F36"/>
    <mergeCell ref="B37:F37"/>
    <mergeCell ref="B38:F38"/>
  </mergeCells>
  <dataValidations count="3">
    <dataValidation type="list" allowBlank="1" showInputMessage="1" showErrorMessage="1" sqref="C47:C50" xr:uid="{AAD77E59-0D9E-4976-8E37-482FF50CE31B}">
      <formula1>typeDestinataire</formula1>
    </dataValidation>
    <dataValidation type="list" allowBlank="1" showInputMessage="1" showErrorMessage="1" sqref="C53:C56" xr:uid="{F3630A30-EE4E-4A79-8DC6-0B02A4955D91}">
      <formula1>pays_non_adequat</formula1>
    </dataValidation>
    <dataValidation type="list" allowBlank="1" showInputMessage="1" showErrorMessage="1" sqref="F9:F12" xr:uid="{AC2E455F-5CF8-4E7C-8596-B59579BD36F7}">
      <formula1>PAYS</formula1>
    </dataValidation>
  </dataValidations>
  <pageMargins left="0.23622047244094491" right="0.23622047244094491" top="0.74803149606299213" bottom="0.74803149606299213" header="0.31496062992125984" footer="0.31496062992125984"/>
  <pageSetup paperSize="9" scale="81" fitToHeight="0" orientation="landscape" r:id="rId1"/>
  <headerFooter>
    <oddFooter>Page &amp;P de &amp;N</oddFooter>
  </headerFooter>
  <rowBreaks count="2" manualBreakCount="2">
    <brk id="32" max="6" man="1"/>
    <brk id="33" max="6" man="1"/>
  </rowBreaks>
  <colBreaks count="1" manualBreakCount="1">
    <brk id="6" max="59"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K201"/>
  <sheetViews>
    <sheetView topLeftCell="C1" workbookViewId="0">
      <selection activeCell="K16" sqref="K16"/>
    </sheetView>
  </sheetViews>
  <sheetFormatPr baseColWidth="10" defaultRowHeight="15" x14ac:dyDescent="0.25"/>
  <cols>
    <col min="1" max="1" width="39.28515625" bestFit="1" customWidth="1"/>
    <col min="2" max="2" width="18.28515625" customWidth="1"/>
    <col min="3" max="3" width="13.28515625" customWidth="1"/>
    <col min="4" max="4" width="17.28515625" bestFit="1" customWidth="1"/>
    <col min="5" max="5" width="26.85546875" bestFit="1" customWidth="1"/>
    <col min="7" max="7" width="12.7109375" customWidth="1"/>
    <col min="8" max="8" width="35.28515625" bestFit="1" customWidth="1"/>
    <col min="11" max="11" width="54.7109375" bestFit="1" customWidth="1"/>
  </cols>
  <sheetData>
    <row r="1" spans="1:11" x14ac:dyDescent="0.25">
      <c r="A1" s="15" t="s">
        <v>215</v>
      </c>
      <c r="B1" s="15" t="s">
        <v>224</v>
      </c>
      <c r="C1" s="15" t="s">
        <v>296</v>
      </c>
      <c r="D1" s="15" t="s">
        <v>256</v>
      </c>
      <c r="E1" s="15" t="s">
        <v>6</v>
      </c>
      <c r="G1" s="15" t="s">
        <v>301</v>
      </c>
      <c r="H1" s="15" t="s">
        <v>216</v>
      </c>
      <c r="K1" s="15" t="s">
        <v>250</v>
      </c>
    </row>
    <row r="2" spans="1:11" x14ac:dyDescent="0.25">
      <c r="A2" t="s">
        <v>1</v>
      </c>
      <c r="C2" t="s">
        <v>297</v>
      </c>
      <c r="D2" t="s">
        <v>257</v>
      </c>
      <c r="E2" t="s">
        <v>17</v>
      </c>
      <c r="F2" t="s">
        <v>45</v>
      </c>
      <c r="G2" t="s">
        <v>302</v>
      </c>
      <c r="H2" t="s">
        <v>298</v>
      </c>
      <c r="K2" s="1" t="s">
        <v>249</v>
      </c>
    </row>
    <row r="3" spans="1:11" x14ac:dyDescent="0.25">
      <c r="A3" t="s">
        <v>2</v>
      </c>
      <c r="C3" t="s">
        <v>329</v>
      </c>
      <c r="D3" t="s">
        <v>258</v>
      </c>
      <c r="E3" t="s">
        <v>8</v>
      </c>
      <c r="F3" t="s">
        <v>45</v>
      </c>
      <c r="G3" t="s">
        <v>303</v>
      </c>
      <c r="H3" t="s">
        <v>212</v>
      </c>
      <c r="K3" s="1" t="s">
        <v>251</v>
      </c>
    </row>
    <row r="4" spans="1:11" s="1" customFormat="1" x14ac:dyDescent="0.25">
      <c r="C4" s="1" t="s">
        <v>330</v>
      </c>
      <c r="E4" t="s">
        <v>9</v>
      </c>
      <c r="F4" t="s">
        <v>45</v>
      </c>
      <c r="K4" t="s">
        <v>271</v>
      </c>
    </row>
    <row r="5" spans="1:11" x14ac:dyDescent="0.25">
      <c r="A5" s="15" t="s">
        <v>3</v>
      </c>
      <c r="C5" t="s">
        <v>300</v>
      </c>
      <c r="D5" t="s">
        <v>259</v>
      </c>
      <c r="E5" t="s">
        <v>10</v>
      </c>
      <c r="F5" t="s">
        <v>45</v>
      </c>
      <c r="H5" t="s">
        <v>213</v>
      </c>
    </row>
    <row r="6" spans="1:11" x14ac:dyDescent="0.25">
      <c r="A6" t="s">
        <v>5</v>
      </c>
      <c r="D6" t="s">
        <v>260</v>
      </c>
      <c r="E6" t="s">
        <v>11</v>
      </c>
      <c r="F6" t="s">
        <v>45</v>
      </c>
      <c r="H6" t="s">
        <v>214</v>
      </c>
    </row>
    <row r="7" spans="1:11" x14ac:dyDescent="0.25">
      <c r="A7" t="s">
        <v>4</v>
      </c>
      <c r="D7" t="s">
        <v>261</v>
      </c>
      <c r="E7" t="s">
        <v>12</v>
      </c>
      <c r="F7" t="s">
        <v>45</v>
      </c>
    </row>
    <row r="8" spans="1:11" x14ac:dyDescent="0.25">
      <c r="A8" t="s">
        <v>211</v>
      </c>
      <c r="D8" t="s">
        <v>262</v>
      </c>
      <c r="E8" t="s">
        <v>13</v>
      </c>
      <c r="F8" t="s">
        <v>45</v>
      </c>
    </row>
    <row r="9" spans="1:11" x14ac:dyDescent="0.25">
      <c r="E9" t="s">
        <v>14</v>
      </c>
      <c r="F9" t="s">
        <v>45</v>
      </c>
    </row>
    <row r="10" spans="1:11" x14ac:dyDescent="0.25">
      <c r="E10" t="s">
        <v>15</v>
      </c>
      <c r="F10" t="s">
        <v>45</v>
      </c>
    </row>
    <row r="11" spans="1:11" x14ac:dyDescent="0.25">
      <c r="E11" t="s">
        <v>16</v>
      </c>
      <c r="F11" t="s">
        <v>45</v>
      </c>
    </row>
    <row r="12" spans="1:11" x14ac:dyDescent="0.25">
      <c r="E12" t="s">
        <v>7</v>
      </c>
      <c r="F12" t="s">
        <v>45</v>
      </c>
    </row>
    <row r="13" spans="1:11" x14ac:dyDescent="0.25">
      <c r="E13" t="s">
        <v>18</v>
      </c>
      <c r="F13" t="s">
        <v>45</v>
      </c>
    </row>
    <row r="14" spans="1:11" x14ac:dyDescent="0.25">
      <c r="E14" t="s">
        <v>19</v>
      </c>
      <c r="F14" t="s">
        <v>45</v>
      </c>
    </row>
    <row r="15" spans="1:11" x14ac:dyDescent="0.25">
      <c r="E15" t="s">
        <v>20</v>
      </c>
      <c r="F15" t="s">
        <v>45</v>
      </c>
    </row>
    <row r="16" spans="1:11" x14ac:dyDescent="0.25">
      <c r="E16" t="s">
        <v>21</v>
      </c>
      <c r="F16" t="s">
        <v>46</v>
      </c>
    </row>
    <row r="17" spans="5:6" x14ac:dyDescent="0.25">
      <c r="E17" t="s">
        <v>22</v>
      </c>
      <c r="F17" t="s">
        <v>45</v>
      </c>
    </row>
    <row r="18" spans="5:6" x14ac:dyDescent="0.25">
      <c r="E18" t="s">
        <v>23</v>
      </c>
      <c r="F18" t="s">
        <v>45</v>
      </c>
    </row>
    <row r="19" spans="5:6" x14ac:dyDescent="0.25">
      <c r="E19" t="s">
        <v>24</v>
      </c>
      <c r="F19" t="s">
        <v>46</v>
      </c>
    </row>
    <row r="20" spans="5:6" x14ac:dyDescent="0.25">
      <c r="E20" t="s">
        <v>25</v>
      </c>
      <c r="F20" t="s">
        <v>45</v>
      </c>
    </row>
    <row r="21" spans="5:6" x14ac:dyDescent="0.25">
      <c r="E21" t="s">
        <v>26</v>
      </c>
      <c r="F21" t="s">
        <v>45</v>
      </c>
    </row>
    <row r="22" spans="5:6" x14ac:dyDescent="0.25">
      <c r="E22" t="s">
        <v>27</v>
      </c>
      <c r="F22" t="s">
        <v>45</v>
      </c>
    </row>
    <row r="23" spans="5:6" x14ac:dyDescent="0.25">
      <c r="E23" t="s">
        <v>28</v>
      </c>
      <c r="F23" t="s">
        <v>46</v>
      </c>
    </row>
    <row r="24" spans="5:6" x14ac:dyDescent="0.25">
      <c r="E24" t="s">
        <v>29</v>
      </c>
      <c r="F24" t="s">
        <v>45</v>
      </c>
    </row>
    <row r="25" spans="5:6" x14ac:dyDescent="0.25">
      <c r="E25" t="s">
        <v>30</v>
      </c>
      <c r="F25" t="s">
        <v>45</v>
      </c>
    </row>
    <row r="26" spans="5:6" x14ac:dyDescent="0.25">
      <c r="E26" t="s">
        <v>31</v>
      </c>
      <c r="F26" t="s">
        <v>45</v>
      </c>
    </row>
    <row r="27" spans="5:6" x14ac:dyDescent="0.25">
      <c r="E27" t="s">
        <v>32</v>
      </c>
      <c r="F27" t="s">
        <v>44</v>
      </c>
    </row>
    <row r="28" spans="5:6" x14ac:dyDescent="0.25">
      <c r="E28" t="s">
        <v>33</v>
      </c>
      <c r="F28" t="s">
        <v>44</v>
      </c>
    </row>
    <row r="29" spans="5:6" x14ac:dyDescent="0.25">
      <c r="E29" t="s">
        <v>34</v>
      </c>
      <c r="F29" t="s">
        <v>44</v>
      </c>
    </row>
    <row r="30" spans="5:6" x14ac:dyDescent="0.25">
      <c r="E30" t="s">
        <v>35</v>
      </c>
      <c r="F30" t="s">
        <v>44</v>
      </c>
    </row>
    <row r="31" spans="5:6" x14ac:dyDescent="0.25">
      <c r="E31" t="s">
        <v>36</v>
      </c>
      <c r="F31" t="s">
        <v>44</v>
      </c>
    </row>
    <row r="32" spans="5:6" x14ac:dyDescent="0.25">
      <c r="E32" t="s">
        <v>37</v>
      </c>
      <c r="F32" t="s">
        <v>44</v>
      </c>
    </row>
    <row r="33" spans="5:6" x14ac:dyDescent="0.25">
      <c r="E33" t="s">
        <v>38</v>
      </c>
      <c r="F33" t="s">
        <v>44</v>
      </c>
    </row>
    <row r="34" spans="5:6" x14ac:dyDescent="0.25">
      <c r="E34" t="s">
        <v>39</v>
      </c>
      <c r="F34" t="s">
        <v>44</v>
      </c>
    </row>
    <row r="35" spans="5:6" x14ac:dyDescent="0.25">
      <c r="E35" t="s">
        <v>40</v>
      </c>
      <c r="F35" t="s">
        <v>44</v>
      </c>
    </row>
    <row r="36" spans="5:6" x14ac:dyDescent="0.25">
      <c r="E36" t="s">
        <v>41</v>
      </c>
      <c r="F36" t="s">
        <v>44</v>
      </c>
    </row>
    <row r="37" spans="5:6" x14ac:dyDescent="0.25">
      <c r="E37" t="s">
        <v>42</v>
      </c>
      <c r="F37" t="s">
        <v>44</v>
      </c>
    </row>
    <row r="38" spans="5:6" x14ac:dyDescent="0.25">
      <c r="E38" t="s">
        <v>43</v>
      </c>
      <c r="F38" t="s">
        <v>44</v>
      </c>
    </row>
    <row r="39" spans="5:6" x14ac:dyDescent="0.25">
      <c r="E39" t="s">
        <v>47</v>
      </c>
      <c r="F39" t="s">
        <v>210</v>
      </c>
    </row>
    <row r="40" spans="5:6" x14ac:dyDescent="0.25">
      <c r="E40" t="s">
        <v>48</v>
      </c>
      <c r="F40" t="s">
        <v>210</v>
      </c>
    </row>
    <row r="41" spans="5:6" x14ac:dyDescent="0.25">
      <c r="E41" t="s">
        <v>49</v>
      </c>
      <c r="F41" t="s">
        <v>210</v>
      </c>
    </row>
    <row r="42" spans="5:6" x14ac:dyDescent="0.25">
      <c r="E42" t="s">
        <v>50</v>
      </c>
      <c r="F42" t="s">
        <v>210</v>
      </c>
    </row>
    <row r="43" spans="5:6" x14ac:dyDescent="0.25">
      <c r="E43" t="s">
        <v>51</v>
      </c>
      <c r="F43" t="s">
        <v>210</v>
      </c>
    </row>
    <row r="44" spans="5:6" x14ac:dyDescent="0.25">
      <c r="E44" t="s">
        <v>52</v>
      </c>
      <c r="F44" t="s">
        <v>210</v>
      </c>
    </row>
    <row r="45" spans="5:6" x14ac:dyDescent="0.25">
      <c r="E45" t="s">
        <v>53</v>
      </c>
      <c r="F45" t="s">
        <v>210</v>
      </c>
    </row>
    <row r="46" spans="5:6" x14ac:dyDescent="0.25">
      <c r="E46" t="s">
        <v>54</v>
      </c>
      <c r="F46" t="s">
        <v>210</v>
      </c>
    </row>
    <row r="47" spans="5:6" x14ac:dyDescent="0.25">
      <c r="E47" t="s">
        <v>55</v>
      </c>
      <c r="F47" t="s">
        <v>210</v>
      </c>
    </row>
    <row r="48" spans="5:6" x14ac:dyDescent="0.25">
      <c r="E48" t="s">
        <v>56</v>
      </c>
      <c r="F48" t="s">
        <v>210</v>
      </c>
    </row>
    <row r="49" spans="5:6" x14ac:dyDescent="0.25">
      <c r="E49" t="s">
        <v>57</v>
      </c>
      <c r="F49" t="s">
        <v>210</v>
      </c>
    </row>
    <row r="50" spans="5:6" x14ac:dyDescent="0.25">
      <c r="E50" t="s">
        <v>58</v>
      </c>
      <c r="F50" t="s">
        <v>210</v>
      </c>
    </row>
    <row r="51" spans="5:6" x14ac:dyDescent="0.25">
      <c r="E51" t="s">
        <v>59</v>
      </c>
      <c r="F51" t="s">
        <v>210</v>
      </c>
    </row>
    <row r="52" spans="5:6" x14ac:dyDescent="0.25">
      <c r="E52" t="s">
        <v>60</v>
      </c>
      <c r="F52" t="s">
        <v>210</v>
      </c>
    </row>
    <row r="53" spans="5:6" x14ac:dyDescent="0.25">
      <c r="E53" t="s">
        <v>61</v>
      </c>
      <c r="F53" t="s">
        <v>210</v>
      </c>
    </row>
    <row r="54" spans="5:6" x14ac:dyDescent="0.25">
      <c r="E54" t="s">
        <v>62</v>
      </c>
      <c r="F54" t="s">
        <v>210</v>
      </c>
    </row>
    <row r="55" spans="5:6" x14ac:dyDescent="0.25">
      <c r="E55" t="s">
        <v>63</v>
      </c>
      <c r="F55" t="s">
        <v>210</v>
      </c>
    </row>
    <row r="56" spans="5:6" x14ac:dyDescent="0.25">
      <c r="E56" t="s">
        <v>64</v>
      </c>
      <c r="F56" t="s">
        <v>210</v>
      </c>
    </row>
    <row r="57" spans="5:6" x14ac:dyDescent="0.25">
      <c r="E57" t="s">
        <v>65</v>
      </c>
      <c r="F57" t="s">
        <v>210</v>
      </c>
    </row>
    <row r="58" spans="5:6" x14ac:dyDescent="0.25">
      <c r="E58" t="s">
        <v>66</v>
      </c>
      <c r="F58" t="s">
        <v>210</v>
      </c>
    </row>
    <row r="59" spans="5:6" x14ac:dyDescent="0.25">
      <c r="E59" t="s">
        <v>67</v>
      </c>
      <c r="F59" t="s">
        <v>210</v>
      </c>
    </row>
    <row r="60" spans="5:6" x14ac:dyDescent="0.25">
      <c r="E60" t="s">
        <v>68</v>
      </c>
      <c r="F60" t="s">
        <v>210</v>
      </c>
    </row>
    <row r="61" spans="5:6" x14ac:dyDescent="0.25">
      <c r="E61" t="s">
        <v>69</v>
      </c>
      <c r="F61" t="s">
        <v>210</v>
      </c>
    </row>
    <row r="62" spans="5:6" x14ac:dyDescent="0.25">
      <c r="E62" t="s">
        <v>70</v>
      </c>
      <c r="F62" t="s">
        <v>210</v>
      </c>
    </row>
    <row r="63" spans="5:6" x14ac:dyDescent="0.25">
      <c r="E63" t="s">
        <v>71</v>
      </c>
      <c r="F63" t="s">
        <v>210</v>
      </c>
    </row>
    <row r="64" spans="5:6" x14ac:dyDescent="0.25">
      <c r="E64" t="s">
        <v>72</v>
      </c>
      <c r="F64" t="s">
        <v>210</v>
      </c>
    </row>
    <row r="65" spans="5:6" x14ac:dyDescent="0.25">
      <c r="E65" t="s">
        <v>73</v>
      </c>
      <c r="F65" t="s">
        <v>210</v>
      </c>
    </row>
    <row r="66" spans="5:6" x14ac:dyDescent="0.25">
      <c r="E66" t="s">
        <v>74</v>
      </c>
      <c r="F66" t="s">
        <v>210</v>
      </c>
    </row>
    <row r="67" spans="5:6" x14ac:dyDescent="0.25">
      <c r="E67" t="s">
        <v>75</v>
      </c>
      <c r="F67" t="s">
        <v>210</v>
      </c>
    </row>
    <row r="68" spans="5:6" x14ac:dyDescent="0.25">
      <c r="E68" t="s">
        <v>76</v>
      </c>
      <c r="F68" t="s">
        <v>210</v>
      </c>
    </row>
    <row r="69" spans="5:6" x14ac:dyDescent="0.25">
      <c r="E69" t="s">
        <v>77</v>
      </c>
      <c r="F69" t="s">
        <v>210</v>
      </c>
    </row>
    <row r="70" spans="5:6" x14ac:dyDescent="0.25">
      <c r="E70" t="s">
        <v>78</v>
      </c>
      <c r="F70" t="s">
        <v>210</v>
      </c>
    </row>
    <row r="71" spans="5:6" x14ac:dyDescent="0.25">
      <c r="E71" t="s">
        <v>79</v>
      </c>
      <c r="F71" t="s">
        <v>210</v>
      </c>
    </row>
    <row r="72" spans="5:6" x14ac:dyDescent="0.25">
      <c r="E72" t="s">
        <v>80</v>
      </c>
      <c r="F72" t="s">
        <v>210</v>
      </c>
    </row>
    <row r="73" spans="5:6" x14ac:dyDescent="0.25">
      <c r="E73" t="s">
        <v>81</v>
      </c>
      <c r="F73" t="s">
        <v>210</v>
      </c>
    </row>
    <row r="74" spans="5:6" x14ac:dyDescent="0.25">
      <c r="E74" t="s">
        <v>82</v>
      </c>
      <c r="F74" t="s">
        <v>210</v>
      </c>
    </row>
    <row r="75" spans="5:6" x14ac:dyDescent="0.25">
      <c r="E75" t="s">
        <v>83</v>
      </c>
      <c r="F75" t="s">
        <v>210</v>
      </c>
    </row>
    <row r="76" spans="5:6" x14ac:dyDescent="0.25">
      <c r="E76" t="s">
        <v>84</v>
      </c>
      <c r="F76" t="s">
        <v>210</v>
      </c>
    </row>
    <row r="77" spans="5:6" x14ac:dyDescent="0.25">
      <c r="E77" t="s">
        <v>85</v>
      </c>
      <c r="F77" t="s">
        <v>210</v>
      </c>
    </row>
    <row r="78" spans="5:6" x14ac:dyDescent="0.25">
      <c r="E78" t="s">
        <v>86</v>
      </c>
      <c r="F78" t="s">
        <v>210</v>
      </c>
    </row>
    <row r="79" spans="5:6" x14ac:dyDescent="0.25">
      <c r="E79" t="s">
        <v>87</v>
      </c>
      <c r="F79" t="s">
        <v>210</v>
      </c>
    </row>
    <row r="80" spans="5:6" x14ac:dyDescent="0.25">
      <c r="E80" t="s">
        <v>88</v>
      </c>
      <c r="F80" t="s">
        <v>210</v>
      </c>
    </row>
    <row r="81" spans="5:6" x14ac:dyDescent="0.25">
      <c r="E81" t="s">
        <v>89</v>
      </c>
      <c r="F81" t="s">
        <v>210</v>
      </c>
    </row>
    <row r="82" spans="5:6" x14ac:dyDescent="0.25">
      <c r="E82" t="s">
        <v>90</v>
      </c>
      <c r="F82" t="s">
        <v>210</v>
      </c>
    </row>
    <row r="83" spans="5:6" x14ac:dyDescent="0.25">
      <c r="E83" t="s">
        <v>91</v>
      </c>
      <c r="F83" t="s">
        <v>210</v>
      </c>
    </row>
    <row r="84" spans="5:6" x14ac:dyDescent="0.25">
      <c r="E84" t="s">
        <v>92</v>
      </c>
      <c r="F84" t="s">
        <v>210</v>
      </c>
    </row>
    <row r="85" spans="5:6" x14ac:dyDescent="0.25">
      <c r="E85" t="s">
        <v>93</v>
      </c>
      <c r="F85" t="s">
        <v>210</v>
      </c>
    </row>
    <row r="86" spans="5:6" x14ac:dyDescent="0.25">
      <c r="E86" t="s">
        <v>94</v>
      </c>
      <c r="F86" t="s">
        <v>210</v>
      </c>
    </row>
    <row r="87" spans="5:6" x14ac:dyDescent="0.25">
      <c r="E87" t="s">
        <v>95</v>
      </c>
      <c r="F87" t="s">
        <v>210</v>
      </c>
    </row>
    <row r="88" spans="5:6" x14ac:dyDescent="0.25">
      <c r="E88" t="s">
        <v>96</v>
      </c>
      <c r="F88" t="s">
        <v>210</v>
      </c>
    </row>
    <row r="89" spans="5:6" x14ac:dyDescent="0.25">
      <c r="E89" t="s">
        <v>97</v>
      </c>
      <c r="F89" t="s">
        <v>210</v>
      </c>
    </row>
    <row r="90" spans="5:6" x14ac:dyDescent="0.25">
      <c r="E90" t="s">
        <v>98</v>
      </c>
      <c r="F90" t="s">
        <v>210</v>
      </c>
    </row>
    <row r="91" spans="5:6" x14ac:dyDescent="0.25">
      <c r="E91" t="s">
        <v>99</v>
      </c>
      <c r="F91" t="s">
        <v>210</v>
      </c>
    </row>
    <row r="92" spans="5:6" x14ac:dyDescent="0.25">
      <c r="E92" t="s">
        <v>100</v>
      </c>
      <c r="F92" t="s">
        <v>210</v>
      </c>
    </row>
    <row r="93" spans="5:6" x14ac:dyDescent="0.25">
      <c r="E93" t="s">
        <v>101</v>
      </c>
      <c r="F93" t="s">
        <v>210</v>
      </c>
    </row>
    <row r="94" spans="5:6" x14ac:dyDescent="0.25">
      <c r="E94" t="s">
        <v>102</v>
      </c>
      <c r="F94" t="s">
        <v>210</v>
      </c>
    </row>
    <row r="95" spans="5:6" x14ac:dyDescent="0.25">
      <c r="E95" t="s">
        <v>103</v>
      </c>
      <c r="F95" t="s">
        <v>210</v>
      </c>
    </row>
    <row r="96" spans="5:6" x14ac:dyDescent="0.25">
      <c r="E96" t="s">
        <v>104</v>
      </c>
      <c r="F96" t="s">
        <v>210</v>
      </c>
    </row>
    <row r="97" spans="5:6" x14ac:dyDescent="0.25">
      <c r="E97" t="s">
        <v>105</v>
      </c>
      <c r="F97" t="s">
        <v>210</v>
      </c>
    </row>
    <row r="98" spans="5:6" x14ac:dyDescent="0.25">
      <c r="E98" t="s">
        <v>106</v>
      </c>
      <c r="F98" t="s">
        <v>210</v>
      </c>
    </row>
    <row r="99" spans="5:6" x14ac:dyDescent="0.25">
      <c r="E99" t="s">
        <v>107</v>
      </c>
      <c r="F99" t="s">
        <v>210</v>
      </c>
    </row>
    <row r="100" spans="5:6" x14ac:dyDescent="0.25">
      <c r="E100" t="s">
        <v>108</v>
      </c>
      <c r="F100" t="s">
        <v>210</v>
      </c>
    </row>
    <row r="101" spans="5:6" x14ac:dyDescent="0.25">
      <c r="E101" t="s">
        <v>109</v>
      </c>
      <c r="F101" t="s">
        <v>210</v>
      </c>
    </row>
    <row r="102" spans="5:6" x14ac:dyDescent="0.25">
      <c r="E102" t="s">
        <v>110</v>
      </c>
      <c r="F102" t="s">
        <v>210</v>
      </c>
    </row>
    <row r="103" spans="5:6" x14ac:dyDescent="0.25">
      <c r="E103" t="s">
        <v>111</v>
      </c>
      <c r="F103" t="s">
        <v>210</v>
      </c>
    </row>
    <row r="104" spans="5:6" x14ac:dyDescent="0.25">
      <c r="E104" t="s">
        <v>112</v>
      </c>
      <c r="F104" t="s">
        <v>210</v>
      </c>
    </row>
    <row r="105" spans="5:6" x14ac:dyDescent="0.25">
      <c r="E105" t="s">
        <v>113</v>
      </c>
      <c r="F105" t="s">
        <v>210</v>
      </c>
    </row>
    <row r="106" spans="5:6" x14ac:dyDescent="0.25">
      <c r="E106" t="s">
        <v>114</v>
      </c>
      <c r="F106" t="s">
        <v>210</v>
      </c>
    </row>
    <row r="107" spans="5:6" x14ac:dyDescent="0.25">
      <c r="E107" t="s">
        <v>115</v>
      </c>
      <c r="F107" t="s">
        <v>210</v>
      </c>
    </row>
    <row r="108" spans="5:6" x14ac:dyDescent="0.25">
      <c r="E108" t="s">
        <v>116</v>
      </c>
      <c r="F108" t="s">
        <v>210</v>
      </c>
    </row>
    <row r="109" spans="5:6" x14ac:dyDescent="0.25">
      <c r="E109" t="s">
        <v>117</v>
      </c>
      <c r="F109" t="s">
        <v>210</v>
      </c>
    </row>
    <row r="110" spans="5:6" x14ac:dyDescent="0.25">
      <c r="E110" t="s">
        <v>118</v>
      </c>
      <c r="F110" t="s">
        <v>210</v>
      </c>
    </row>
    <row r="111" spans="5:6" x14ac:dyDescent="0.25">
      <c r="E111" t="s">
        <v>119</v>
      </c>
      <c r="F111" t="s">
        <v>210</v>
      </c>
    </row>
    <row r="112" spans="5:6" x14ac:dyDescent="0.25">
      <c r="E112" t="s">
        <v>120</v>
      </c>
      <c r="F112" t="s">
        <v>210</v>
      </c>
    </row>
    <row r="113" spans="5:6" x14ac:dyDescent="0.25">
      <c r="E113" t="s">
        <v>121</v>
      </c>
      <c r="F113" t="s">
        <v>210</v>
      </c>
    </row>
    <row r="114" spans="5:6" x14ac:dyDescent="0.25">
      <c r="E114" t="s">
        <v>122</v>
      </c>
      <c r="F114" t="s">
        <v>210</v>
      </c>
    </row>
    <row r="115" spans="5:6" x14ac:dyDescent="0.25">
      <c r="E115" t="s">
        <v>123</v>
      </c>
      <c r="F115" t="s">
        <v>210</v>
      </c>
    </row>
    <row r="116" spans="5:6" x14ac:dyDescent="0.25">
      <c r="E116" t="s">
        <v>124</v>
      </c>
      <c r="F116" t="s">
        <v>210</v>
      </c>
    </row>
    <row r="117" spans="5:6" x14ac:dyDescent="0.25">
      <c r="E117" t="s">
        <v>125</v>
      </c>
      <c r="F117" t="s">
        <v>210</v>
      </c>
    </row>
    <row r="118" spans="5:6" x14ac:dyDescent="0.25">
      <c r="E118" t="s">
        <v>126</v>
      </c>
      <c r="F118" t="s">
        <v>210</v>
      </c>
    </row>
    <row r="119" spans="5:6" x14ac:dyDescent="0.25">
      <c r="E119" t="s">
        <v>127</v>
      </c>
      <c r="F119" t="s">
        <v>210</v>
      </c>
    </row>
    <row r="120" spans="5:6" x14ac:dyDescent="0.25">
      <c r="E120" t="s">
        <v>128</v>
      </c>
      <c r="F120" t="s">
        <v>210</v>
      </c>
    </row>
    <row r="121" spans="5:6" x14ac:dyDescent="0.25">
      <c r="E121" t="s">
        <v>129</v>
      </c>
      <c r="F121" t="s">
        <v>210</v>
      </c>
    </row>
    <row r="122" spans="5:6" x14ac:dyDescent="0.25">
      <c r="E122" t="s">
        <v>130</v>
      </c>
      <c r="F122" t="s">
        <v>210</v>
      </c>
    </row>
    <row r="123" spans="5:6" x14ac:dyDescent="0.25">
      <c r="E123" t="s">
        <v>131</v>
      </c>
      <c r="F123" t="s">
        <v>210</v>
      </c>
    </row>
    <row r="124" spans="5:6" x14ac:dyDescent="0.25">
      <c r="E124" t="s">
        <v>132</v>
      </c>
      <c r="F124" t="s">
        <v>210</v>
      </c>
    </row>
    <row r="125" spans="5:6" x14ac:dyDescent="0.25">
      <c r="E125" t="s">
        <v>133</v>
      </c>
      <c r="F125" t="s">
        <v>210</v>
      </c>
    </row>
    <row r="126" spans="5:6" x14ac:dyDescent="0.25">
      <c r="E126" t="s">
        <v>134</v>
      </c>
      <c r="F126" t="s">
        <v>210</v>
      </c>
    </row>
    <row r="127" spans="5:6" x14ac:dyDescent="0.25">
      <c r="E127" t="s">
        <v>135</v>
      </c>
      <c r="F127" t="s">
        <v>210</v>
      </c>
    </row>
    <row r="128" spans="5:6" x14ac:dyDescent="0.25">
      <c r="E128" t="s">
        <v>136</v>
      </c>
      <c r="F128" t="s">
        <v>210</v>
      </c>
    </row>
    <row r="129" spans="5:6" x14ac:dyDescent="0.25">
      <c r="E129" t="s">
        <v>137</v>
      </c>
      <c r="F129" t="s">
        <v>210</v>
      </c>
    </row>
    <row r="130" spans="5:6" x14ac:dyDescent="0.25">
      <c r="E130" t="s">
        <v>138</v>
      </c>
      <c r="F130" t="s">
        <v>210</v>
      </c>
    </row>
    <row r="131" spans="5:6" x14ac:dyDescent="0.25">
      <c r="E131" t="s">
        <v>139</v>
      </c>
      <c r="F131" t="s">
        <v>210</v>
      </c>
    </row>
    <row r="132" spans="5:6" x14ac:dyDescent="0.25">
      <c r="E132" t="s">
        <v>140</v>
      </c>
      <c r="F132" t="s">
        <v>210</v>
      </c>
    </row>
    <row r="133" spans="5:6" x14ac:dyDescent="0.25">
      <c r="E133" t="s">
        <v>141</v>
      </c>
      <c r="F133" t="s">
        <v>210</v>
      </c>
    </row>
    <row r="134" spans="5:6" x14ac:dyDescent="0.25">
      <c r="E134" t="s">
        <v>142</v>
      </c>
      <c r="F134" t="s">
        <v>210</v>
      </c>
    </row>
    <row r="135" spans="5:6" x14ac:dyDescent="0.25">
      <c r="E135" t="s">
        <v>143</v>
      </c>
      <c r="F135" t="s">
        <v>210</v>
      </c>
    </row>
    <row r="136" spans="5:6" x14ac:dyDescent="0.25">
      <c r="E136" t="s">
        <v>144</v>
      </c>
      <c r="F136" t="s">
        <v>210</v>
      </c>
    </row>
    <row r="137" spans="5:6" x14ac:dyDescent="0.25">
      <c r="E137" t="s">
        <v>145</v>
      </c>
      <c r="F137" t="s">
        <v>210</v>
      </c>
    </row>
    <row r="138" spans="5:6" x14ac:dyDescent="0.25">
      <c r="E138" t="s">
        <v>146</v>
      </c>
      <c r="F138" t="s">
        <v>210</v>
      </c>
    </row>
    <row r="139" spans="5:6" x14ac:dyDescent="0.25">
      <c r="E139" t="s">
        <v>147</v>
      </c>
      <c r="F139" t="s">
        <v>210</v>
      </c>
    </row>
    <row r="140" spans="5:6" x14ac:dyDescent="0.25">
      <c r="E140" t="s">
        <v>148</v>
      </c>
      <c r="F140" t="s">
        <v>210</v>
      </c>
    </row>
    <row r="141" spans="5:6" x14ac:dyDescent="0.25">
      <c r="E141" t="s">
        <v>149</v>
      </c>
      <c r="F141" t="s">
        <v>210</v>
      </c>
    </row>
    <row r="142" spans="5:6" x14ac:dyDescent="0.25">
      <c r="E142" t="s">
        <v>150</v>
      </c>
      <c r="F142" t="s">
        <v>210</v>
      </c>
    </row>
    <row r="143" spans="5:6" x14ac:dyDescent="0.25">
      <c r="E143" t="s">
        <v>151</v>
      </c>
      <c r="F143" t="s">
        <v>210</v>
      </c>
    </row>
    <row r="144" spans="5:6" x14ac:dyDescent="0.25">
      <c r="E144" t="s">
        <v>152</v>
      </c>
      <c r="F144" t="s">
        <v>210</v>
      </c>
    </row>
    <row r="145" spans="5:6" x14ac:dyDescent="0.25">
      <c r="E145" t="s">
        <v>153</v>
      </c>
      <c r="F145" t="s">
        <v>210</v>
      </c>
    </row>
    <row r="146" spans="5:6" x14ac:dyDescent="0.25">
      <c r="E146" t="s">
        <v>154</v>
      </c>
      <c r="F146" t="s">
        <v>210</v>
      </c>
    </row>
    <row r="147" spans="5:6" x14ac:dyDescent="0.25">
      <c r="E147" t="s">
        <v>155</v>
      </c>
      <c r="F147" t="s">
        <v>210</v>
      </c>
    </row>
    <row r="148" spans="5:6" x14ac:dyDescent="0.25">
      <c r="E148" t="s">
        <v>156</v>
      </c>
      <c r="F148" t="s">
        <v>210</v>
      </c>
    </row>
    <row r="149" spans="5:6" x14ac:dyDescent="0.25">
      <c r="E149" t="s">
        <v>157</v>
      </c>
      <c r="F149" t="s">
        <v>210</v>
      </c>
    </row>
    <row r="150" spans="5:6" x14ac:dyDescent="0.25">
      <c r="E150" t="s">
        <v>158</v>
      </c>
      <c r="F150" t="s">
        <v>210</v>
      </c>
    </row>
    <row r="151" spans="5:6" x14ac:dyDescent="0.25">
      <c r="E151" t="s">
        <v>159</v>
      </c>
      <c r="F151" t="s">
        <v>210</v>
      </c>
    </row>
    <row r="152" spans="5:6" x14ac:dyDescent="0.25">
      <c r="E152" t="s">
        <v>160</v>
      </c>
      <c r="F152" t="s">
        <v>210</v>
      </c>
    </row>
    <row r="153" spans="5:6" x14ac:dyDescent="0.25">
      <c r="E153" t="s">
        <v>161</v>
      </c>
      <c r="F153" t="s">
        <v>210</v>
      </c>
    </row>
    <row r="154" spans="5:6" x14ac:dyDescent="0.25">
      <c r="E154" t="s">
        <v>162</v>
      </c>
      <c r="F154" t="s">
        <v>210</v>
      </c>
    </row>
    <row r="155" spans="5:6" x14ac:dyDescent="0.25">
      <c r="E155" t="s">
        <v>163</v>
      </c>
      <c r="F155" t="s">
        <v>210</v>
      </c>
    </row>
    <row r="156" spans="5:6" x14ac:dyDescent="0.25">
      <c r="E156" t="s">
        <v>164</v>
      </c>
      <c r="F156" t="s">
        <v>210</v>
      </c>
    </row>
    <row r="157" spans="5:6" x14ac:dyDescent="0.25">
      <c r="E157" t="s">
        <v>165</v>
      </c>
      <c r="F157" t="s">
        <v>210</v>
      </c>
    </row>
    <row r="158" spans="5:6" x14ac:dyDescent="0.25">
      <c r="E158" t="s">
        <v>166</v>
      </c>
      <c r="F158" t="s">
        <v>210</v>
      </c>
    </row>
    <row r="159" spans="5:6" x14ac:dyDescent="0.25">
      <c r="E159" t="s">
        <v>167</v>
      </c>
      <c r="F159" t="s">
        <v>210</v>
      </c>
    </row>
    <row r="160" spans="5:6" x14ac:dyDescent="0.25">
      <c r="E160" t="s">
        <v>168</v>
      </c>
      <c r="F160" t="s">
        <v>210</v>
      </c>
    </row>
    <row r="161" spans="5:6" x14ac:dyDescent="0.25">
      <c r="E161" t="s">
        <v>169</v>
      </c>
      <c r="F161" t="s">
        <v>210</v>
      </c>
    </row>
    <row r="162" spans="5:6" x14ac:dyDescent="0.25">
      <c r="E162" t="s">
        <v>170</v>
      </c>
      <c r="F162" t="s">
        <v>210</v>
      </c>
    </row>
    <row r="163" spans="5:6" x14ac:dyDescent="0.25">
      <c r="E163" t="s">
        <v>171</v>
      </c>
      <c r="F163" t="s">
        <v>210</v>
      </c>
    </row>
    <row r="164" spans="5:6" x14ac:dyDescent="0.25">
      <c r="E164" t="s">
        <v>172</v>
      </c>
      <c r="F164" t="s">
        <v>210</v>
      </c>
    </row>
    <row r="165" spans="5:6" x14ac:dyDescent="0.25">
      <c r="E165" t="s">
        <v>173</v>
      </c>
      <c r="F165" t="s">
        <v>210</v>
      </c>
    </row>
    <row r="166" spans="5:6" x14ac:dyDescent="0.25">
      <c r="E166" t="s">
        <v>174</v>
      </c>
      <c r="F166" t="s">
        <v>210</v>
      </c>
    </row>
    <row r="167" spans="5:6" x14ac:dyDescent="0.25">
      <c r="E167" t="s">
        <v>175</v>
      </c>
      <c r="F167" t="s">
        <v>210</v>
      </c>
    </row>
    <row r="168" spans="5:6" x14ac:dyDescent="0.25">
      <c r="E168" t="s">
        <v>176</v>
      </c>
      <c r="F168" t="s">
        <v>210</v>
      </c>
    </row>
    <row r="169" spans="5:6" x14ac:dyDescent="0.25">
      <c r="E169" t="s">
        <v>177</v>
      </c>
      <c r="F169" t="s">
        <v>210</v>
      </c>
    </row>
    <row r="170" spans="5:6" x14ac:dyDescent="0.25">
      <c r="E170" t="s">
        <v>178</v>
      </c>
      <c r="F170" t="s">
        <v>210</v>
      </c>
    </row>
    <row r="171" spans="5:6" x14ac:dyDescent="0.25">
      <c r="E171" t="s">
        <v>179</v>
      </c>
      <c r="F171" t="s">
        <v>210</v>
      </c>
    </row>
    <row r="172" spans="5:6" x14ac:dyDescent="0.25">
      <c r="E172" t="s">
        <v>180</v>
      </c>
      <c r="F172" t="s">
        <v>210</v>
      </c>
    </row>
    <row r="173" spans="5:6" x14ac:dyDescent="0.25">
      <c r="E173" t="s">
        <v>181</v>
      </c>
      <c r="F173" t="s">
        <v>210</v>
      </c>
    </row>
    <row r="174" spans="5:6" x14ac:dyDescent="0.25">
      <c r="E174" t="s">
        <v>182</v>
      </c>
      <c r="F174" t="s">
        <v>210</v>
      </c>
    </row>
    <row r="175" spans="5:6" x14ac:dyDescent="0.25">
      <c r="E175" t="s">
        <v>183</v>
      </c>
      <c r="F175" t="s">
        <v>210</v>
      </c>
    </row>
    <row r="176" spans="5:6" x14ac:dyDescent="0.25">
      <c r="E176" t="s">
        <v>184</v>
      </c>
      <c r="F176" t="s">
        <v>210</v>
      </c>
    </row>
    <row r="177" spans="5:6" x14ac:dyDescent="0.25">
      <c r="E177" t="s">
        <v>185</v>
      </c>
      <c r="F177" t="s">
        <v>210</v>
      </c>
    </row>
    <row r="178" spans="5:6" x14ac:dyDescent="0.25">
      <c r="E178" t="s">
        <v>186</v>
      </c>
      <c r="F178" t="s">
        <v>210</v>
      </c>
    </row>
    <row r="179" spans="5:6" x14ac:dyDescent="0.25">
      <c r="E179" t="s">
        <v>187</v>
      </c>
      <c r="F179" t="s">
        <v>210</v>
      </c>
    </row>
    <row r="180" spans="5:6" x14ac:dyDescent="0.25">
      <c r="E180" t="s">
        <v>188</v>
      </c>
      <c r="F180" t="s">
        <v>210</v>
      </c>
    </row>
    <row r="181" spans="5:6" x14ac:dyDescent="0.25">
      <c r="E181" t="s">
        <v>189</v>
      </c>
      <c r="F181" t="s">
        <v>210</v>
      </c>
    </row>
    <row r="182" spans="5:6" x14ac:dyDescent="0.25">
      <c r="E182" t="s">
        <v>190</v>
      </c>
      <c r="F182" t="s">
        <v>210</v>
      </c>
    </row>
    <row r="183" spans="5:6" x14ac:dyDescent="0.25">
      <c r="E183" t="s">
        <v>191</v>
      </c>
      <c r="F183" t="s">
        <v>210</v>
      </c>
    </row>
    <row r="184" spans="5:6" x14ac:dyDescent="0.25">
      <c r="E184" t="s">
        <v>192</v>
      </c>
      <c r="F184" t="s">
        <v>210</v>
      </c>
    </row>
    <row r="185" spans="5:6" x14ac:dyDescent="0.25">
      <c r="E185" t="s">
        <v>193</v>
      </c>
      <c r="F185" t="s">
        <v>210</v>
      </c>
    </row>
    <row r="186" spans="5:6" x14ac:dyDescent="0.25">
      <c r="E186" t="s">
        <v>194</v>
      </c>
      <c r="F186" t="s">
        <v>210</v>
      </c>
    </row>
    <row r="187" spans="5:6" x14ac:dyDescent="0.25">
      <c r="E187" t="s">
        <v>195</v>
      </c>
      <c r="F187" t="s">
        <v>210</v>
      </c>
    </row>
    <row r="188" spans="5:6" x14ac:dyDescent="0.25">
      <c r="E188" t="s">
        <v>196</v>
      </c>
      <c r="F188" t="s">
        <v>210</v>
      </c>
    </row>
    <row r="189" spans="5:6" x14ac:dyDescent="0.25">
      <c r="E189" t="s">
        <v>197</v>
      </c>
      <c r="F189" t="s">
        <v>210</v>
      </c>
    </row>
    <row r="190" spans="5:6" x14ac:dyDescent="0.25">
      <c r="E190" t="s">
        <v>198</v>
      </c>
      <c r="F190" t="s">
        <v>210</v>
      </c>
    </row>
    <row r="191" spans="5:6" x14ac:dyDescent="0.25">
      <c r="E191" t="s">
        <v>199</v>
      </c>
      <c r="F191" t="s">
        <v>210</v>
      </c>
    </row>
    <row r="192" spans="5:6" x14ac:dyDescent="0.25">
      <c r="E192" t="s">
        <v>200</v>
      </c>
      <c r="F192" t="s">
        <v>210</v>
      </c>
    </row>
    <row r="193" spans="5:6" x14ac:dyDescent="0.25">
      <c r="E193" t="s">
        <v>201</v>
      </c>
      <c r="F193" t="s">
        <v>210</v>
      </c>
    </row>
    <row r="194" spans="5:6" x14ac:dyDescent="0.25">
      <c r="E194" t="s">
        <v>202</v>
      </c>
      <c r="F194" t="s">
        <v>210</v>
      </c>
    </row>
    <row r="195" spans="5:6" x14ac:dyDescent="0.25">
      <c r="E195" t="s">
        <v>203</v>
      </c>
      <c r="F195" t="s">
        <v>210</v>
      </c>
    </row>
    <row r="196" spans="5:6" x14ac:dyDescent="0.25">
      <c r="E196" t="s">
        <v>204</v>
      </c>
      <c r="F196" t="s">
        <v>210</v>
      </c>
    </row>
    <row r="197" spans="5:6" x14ac:dyDescent="0.25">
      <c r="E197" t="s">
        <v>205</v>
      </c>
      <c r="F197" t="s">
        <v>210</v>
      </c>
    </row>
    <row r="198" spans="5:6" x14ac:dyDescent="0.25">
      <c r="E198" t="s">
        <v>206</v>
      </c>
      <c r="F198" t="s">
        <v>210</v>
      </c>
    </row>
    <row r="199" spans="5:6" x14ac:dyDescent="0.25">
      <c r="E199" t="s">
        <v>207</v>
      </c>
      <c r="F199" t="s">
        <v>210</v>
      </c>
    </row>
    <row r="200" spans="5:6" x14ac:dyDescent="0.25">
      <c r="E200" t="s">
        <v>208</v>
      </c>
      <c r="F200" t="s">
        <v>210</v>
      </c>
    </row>
    <row r="201" spans="5:6" x14ac:dyDescent="0.25">
      <c r="E201" t="s">
        <v>209</v>
      </c>
      <c r="F201" t="s">
        <v>210</v>
      </c>
    </row>
  </sheetData>
  <dataConsolid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H55"/>
  <sheetViews>
    <sheetView workbookViewId="0">
      <selection activeCell="B1" sqref="B1"/>
    </sheetView>
  </sheetViews>
  <sheetFormatPr baseColWidth="10" defaultColWidth="11.42578125" defaultRowHeight="14.25" x14ac:dyDescent="0.25"/>
  <cols>
    <col min="1" max="1" width="48.7109375" style="13" customWidth="1"/>
    <col min="2" max="2" width="30.85546875" style="4" customWidth="1"/>
    <col min="3" max="3" width="33.5703125" style="4" customWidth="1"/>
    <col min="4" max="4" width="17.7109375" style="4" customWidth="1"/>
    <col min="5" max="7" width="18.140625" style="4" customWidth="1"/>
    <col min="8" max="16384" width="11.42578125" style="4"/>
  </cols>
  <sheetData>
    <row r="1" spans="1:8" ht="42" customHeight="1" thickBot="1" x14ac:dyDescent="0.3">
      <c r="A1" s="35" t="s">
        <v>280</v>
      </c>
      <c r="B1" s="70" t="s">
        <v>327</v>
      </c>
      <c r="C1" s="41"/>
      <c r="D1" s="42"/>
      <c r="E1" s="41"/>
      <c r="F1" s="41"/>
      <c r="G1" s="43"/>
    </row>
    <row r="2" spans="1:8" ht="33" x14ac:dyDescent="0.25">
      <c r="A2" s="36" t="s">
        <v>277</v>
      </c>
      <c r="B2" s="37"/>
      <c r="C2" s="36" t="s">
        <v>241</v>
      </c>
      <c r="D2" s="106" t="s">
        <v>248</v>
      </c>
      <c r="E2" s="107"/>
      <c r="F2" s="107"/>
      <c r="G2" s="108"/>
    </row>
    <row r="3" spans="1:8" ht="33" x14ac:dyDescent="0.25">
      <c r="A3" s="38" t="s">
        <v>278</v>
      </c>
      <c r="B3" s="71" t="e">
        <f>VLOOKUP(B1,ListeTraitement[],2,FALSE)</f>
        <v>#N/A</v>
      </c>
      <c r="C3" s="38" t="s">
        <v>263</v>
      </c>
      <c r="D3" s="109"/>
      <c r="E3" s="110"/>
      <c r="F3" s="110"/>
      <c r="G3" s="111"/>
    </row>
    <row r="4" spans="1:8" ht="33" x14ac:dyDescent="0.25">
      <c r="A4" s="39" t="s">
        <v>233</v>
      </c>
      <c r="B4" s="71" t="str">
        <f>B1</f>
        <v>code</v>
      </c>
      <c r="C4" s="38" t="s">
        <v>264</v>
      </c>
      <c r="D4" s="112"/>
      <c r="E4" s="112"/>
      <c r="F4" s="112"/>
      <c r="G4" s="113"/>
    </row>
    <row r="5" spans="1:8" ht="33" x14ac:dyDescent="0.25">
      <c r="A5" s="38" t="s">
        <v>234</v>
      </c>
      <c r="B5" s="72" t="e">
        <f>VLOOKUP(B1,ListeTraitement[],3,FALSE)</f>
        <v>#N/A</v>
      </c>
      <c r="C5" s="38" t="s">
        <v>304</v>
      </c>
      <c r="D5" s="109"/>
      <c r="E5" s="110"/>
      <c r="F5" s="110"/>
      <c r="G5" s="111"/>
    </row>
    <row r="6" spans="1:8" ht="33.75" thickBot="1" x14ac:dyDescent="0.3">
      <c r="A6" s="40" t="s">
        <v>293</v>
      </c>
      <c r="B6" s="73" t="e">
        <f>VLOOKUP(B1,ListeTraitement[],4,FALSE)</f>
        <v>#N/A</v>
      </c>
      <c r="C6" s="44" t="s">
        <v>305</v>
      </c>
      <c r="D6" s="114"/>
      <c r="E6" s="114"/>
      <c r="F6" s="114"/>
      <c r="G6" s="115"/>
    </row>
    <row r="7" spans="1:8" ht="6.6" customHeight="1" x14ac:dyDescent="0.25">
      <c r="A7" s="5"/>
    </row>
    <row r="8" spans="1:8" ht="19.5" customHeight="1" x14ac:dyDescent="0.25">
      <c r="A8" s="27" t="s">
        <v>279</v>
      </c>
      <c r="B8" s="31" t="s">
        <v>228</v>
      </c>
      <c r="C8" s="31" t="s">
        <v>0</v>
      </c>
      <c r="D8" s="31" t="s">
        <v>229</v>
      </c>
      <c r="E8" s="31" t="s">
        <v>289</v>
      </c>
      <c r="F8" s="31" t="s">
        <v>290</v>
      </c>
      <c r="G8" s="32" t="s">
        <v>291</v>
      </c>
      <c r="H8" s="6"/>
    </row>
    <row r="9" spans="1:8" ht="16.5" x14ac:dyDescent="0.25">
      <c r="A9" s="33" t="s">
        <v>227</v>
      </c>
      <c r="B9" s="45"/>
      <c r="C9" s="46"/>
      <c r="D9" s="47"/>
      <c r="E9" s="46"/>
      <c r="F9" s="46"/>
      <c r="G9" s="48"/>
      <c r="H9" s="6"/>
    </row>
    <row r="10" spans="1:8" ht="33" x14ac:dyDescent="0.25">
      <c r="A10" s="29" t="s">
        <v>4</v>
      </c>
      <c r="B10" s="49"/>
      <c r="C10" s="50"/>
      <c r="D10" s="79"/>
      <c r="E10" s="50"/>
      <c r="F10" s="50"/>
      <c r="G10" s="51"/>
    </row>
    <row r="11" spans="1:8" ht="16.5" x14ac:dyDescent="0.25">
      <c r="A11" s="28" t="s">
        <v>230</v>
      </c>
      <c r="B11" s="45"/>
      <c r="C11" s="46"/>
      <c r="D11" s="47"/>
      <c r="E11" s="46"/>
      <c r="F11" s="46"/>
      <c r="G11" s="64"/>
    </row>
    <row r="12" spans="1:8" ht="16.5" x14ac:dyDescent="0.25">
      <c r="A12" s="30" t="s">
        <v>231</v>
      </c>
      <c r="B12" s="52"/>
      <c r="C12" s="53"/>
      <c r="D12" s="80"/>
      <c r="E12" s="53"/>
      <c r="F12" s="53"/>
      <c r="G12" s="54"/>
    </row>
    <row r="13" spans="1:8" ht="7.9" customHeight="1" x14ac:dyDescent="0.25">
      <c r="A13" s="4"/>
    </row>
    <row r="14" spans="1:8" ht="33" x14ac:dyDescent="0.25">
      <c r="A14" s="27" t="s">
        <v>232</v>
      </c>
      <c r="B14" s="116"/>
      <c r="C14" s="116"/>
      <c r="D14" s="116"/>
      <c r="E14" s="116"/>
      <c r="F14" s="116"/>
      <c r="G14" s="116"/>
    </row>
    <row r="15" spans="1:8" ht="16.5" x14ac:dyDescent="0.25">
      <c r="A15" s="23" t="s">
        <v>265</v>
      </c>
      <c r="B15" s="139" t="e">
        <f>VLOOKUP(B1,ListeTraitement[],7,FALSE)</f>
        <v>#N/A</v>
      </c>
      <c r="C15" s="139"/>
      <c r="D15" s="139"/>
      <c r="E15" s="139"/>
      <c r="F15" s="139"/>
      <c r="G15" s="139"/>
    </row>
    <row r="16" spans="1:8" ht="16.5" x14ac:dyDescent="0.25">
      <c r="A16" s="22" t="s">
        <v>266</v>
      </c>
      <c r="B16" s="137"/>
      <c r="C16" s="137"/>
      <c r="D16" s="137"/>
      <c r="E16" s="137"/>
      <c r="F16" s="137"/>
      <c r="G16" s="137"/>
    </row>
    <row r="17" spans="1:7" ht="16.5" x14ac:dyDescent="0.25">
      <c r="A17" s="22" t="s">
        <v>267</v>
      </c>
      <c r="B17" s="140"/>
      <c r="C17" s="140"/>
      <c r="D17" s="140"/>
      <c r="E17" s="140"/>
      <c r="F17" s="140"/>
      <c r="G17" s="140"/>
    </row>
    <row r="18" spans="1:7" ht="16.5" x14ac:dyDescent="0.25">
      <c r="A18" s="24" t="s">
        <v>268</v>
      </c>
      <c r="B18" s="141"/>
      <c r="C18" s="137"/>
      <c r="D18" s="137"/>
      <c r="E18" s="137"/>
      <c r="F18" s="137"/>
      <c r="G18" s="137"/>
    </row>
    <row r="19" spans="1:7" ht="16.5" x14ac:dyDescent="0.25">
      <c r="A19" s="23" t="s">
        <v>269</v>
      </c>
      <c r="B19" s="140"/>
      <c r="C19" s="140"/>
      <c r="D19" s="140"/>
      <c r="E19" s="140"/>
      <c r="F19" s="140"/>
      <c r="G19" s="140"/>
    </row>
    <row r="20" spans="1:7" ht="16.5" x14ac:dyDescent="0.25">
      <c r="A20" s="22" t="s">
        <v>270</v>
      </c>
      <c r="B20" s="137"/>
      <c r="C20" s="137"/>
      <c r="D20" s="137"/>
      <c r="E20" s="137"/>
      <c r="F20" s="137"/>
      <c r="G20" s="137"/>
    </row>
    <row r="21" spans="1:7" ht="7.9" customHeight="1" x14ac:dyDescent="0.25">
      <c r="A21" s="5"/>
    </row>
    <row r="22" spans="1:7" ht="16.5" x14ac:dyDescent="0.25">
      <c r="A22" s="27" t="s">
        <v>238</v>
      </c>
      <c r="B22" s="8"/>
      <c r="C22" s="8"/>
      <c r="D22" s="8"/>
      <c r="E22" s="8"/>
      <c r="F22" s="8"/>
      <c r="G22" s="8"/>
    </row>
    <row r="23" spans="1:7" ht="16.5" x14ac:dyDescent="0.25">
      <c r="A23" s="22" t="s">
        <v>236</v>
      </c>
      <c r="B23" s="138"/>
      <c r="C23" s="138"/>
      <c r="D23" s="138"/>
      <c r="E23" s="138"/>
      <c r="F23" s="138"/>
      <c r="G23" s="138"/>
    </row>
    <row r="24" spans="1:7" ht="33" x14ac:dyDescent="0.25">
      <c r="A24" s="22" t="s">
        <v>237</v>
      </c>
      <c r="B24" s="129"/>
      <c r="C24" s="129"/>
      <c r="D24" s="129"/>
      <c r="E24" s="129"/>
      <c r="F24" s="129"/>
      <c r="G24" s="129"/>
    </row>
    <row r="25" spans="1:7" ht="7.9" customHeight="1" x14ac:dyDescent="0.25">
      <c r="A25" s="9"/>
      <c r="B25" s="6"/>
      <c r="C25" s="6"/>
      <c r="D25" s="6"/>
      <c r="E25" s="6"/>
      <c r="F25" s="6"/>
      <c r="G25" s="6"/>
    </row>
    <row r="26" spans="1:7" ht="49.5" x14ac:dyDescent="0.25">
      <c r="A26" s="27" t="s">
        <v>217</v>
      </c>
      <c r="B26" s="117" t="s">
        <v>248</v>
      </c>
      <c r="C26" s="118"/>
      <c r="D26" s="118"/>
      <c r="E26" s="118"/>
      <c r="F26" s="119"/>
      <c r="G26" s="31" t="s">
        <v>224</v>
      </c>
    </row>
    <row r="27" spans="1:7" ht="33" x14ac:dyDescent="0.25">
      <c r="A27" s="22" t="s">
        <v>240</v>
      </c>
      <c r="B27" s="120"/>
      <c r="C27" s="121"/>
      <c r="D27" s="121"/>
      <c r="E27" s="121"/>
      <c r="F27" s="121"/>
      <c r="G27" s="65"/>
    </row>
    <row r="28" spans="1:7" ht="30.75" customHeight="1" x14ac:dyDescent="0.25">
      <c r="A28" s="22" t="s">
        <v>218</v>
      </c>
      <c r="B28" s="122"/>
      <c r="C28" s="123"/>
      <c r="D28" s="123"/>
      <c r="E28" s="123"/>
      <c r="F28" s="123"/>
      <c r="G28" s="66"/>
    </row>
    <row r="29" spans="1:7" ht="30.75" customHeight="1" x14ac:dyDescent="0.25">
      <c r="A29" s="22" t="s">
        <v>219</v>
      </c>
      <c r="B29" s="120"/>
      <c r="C29" s="121"/>
      <c r="D29" s="121"/>
      <c r="E29" s="121"/>
      <c r="F29" s="121"/>
      <c r="G29" s="65"/>
    </row>
    <row r="30" spans="1:7" ht="30.75" customHeight="1" x14ac:dyDescent="0.25">
      <c r="A30" s="22" t="s">
        <v>220</v>
      </c>
      <c r="B30" s="122"/>
      <c r="C30" s="123"/>
      <c r="D30" s="123"/>
      <c r="E30" s="123"/>
      <c r="F30" s="123"/>
      <c r="G30" s="66"/>
    </row>
    <row r="31" spans="1:7" ht="30.75" customHeight="1" x14ac:dyDescent="0.25">
      <c r="A31" s="22" t="s">
        <v>221</v>
      </c>
      <c r="B31" s="120"/>
      <c r="C31" s="121"/>
      <c r="D31" s="121"/>
      <c r="E31" s="121"/>
      <c r="F31" s="121"/>
      <c r="G31" s="67"/>
    </row>
    <row r="32" spans="1:7" ht="7.9" customHeight="1" x14ac:dyDescent="0.25">
      <c r="A32" s="7"/>
      <c r="B32" s="2"/>
      <c r="C32" s="2"/>
      <c r="D32" s="3"/>
      <c r="E32" s="2"/>
      <c r="F32" s="2"/>
      <c r="G32" s="2"/>
    </row>
    <row r="33" spans="1:7" ht="49.5" x14ac:dyDescent="0.25">
      <c r="A33" s="27" t="s">
        <v>225</v>
      </c>
      <c r="B33" s="117" t="s">
        <v>248</v>
      </c>
      <c r="C33" s="118"/>
      <c r="D33" s="118"/>
      <c r="E33" s="118"/>
      <c r="F33" s="119"/>
      <c r="G33" s="31" t="s">
        <v>224</v>
      </c>
    </row>
    <row r="34" spans="1:7" ht="32.25" customHeight="1" x14ac:dyDescent="0.25">
      <c r="A34" s="22" t="s">
        <v>242</v>
      </c>
      <c r="B34" s="124"/>
      <c r="C34" s="124"/>
      <c r="D34" s="124"/>
      <c r="E34" s="124"/>
      <c r="F34" s="125"/>
      <c r="G34" s="57"/>
    </row>
    <row r="35" spans="1:7" ht="32.25" customHeight="1" x14ac:dyDescent="0.25">
      <c r="A35" s="22" t="s">
        <v>243</v>
      </c>
      <c r="B35" s="128"/>
      <c r="C35" s="129"/>
      <c r="D35" s="129"/>
      <c r="E35" s="129"/>
      <c r="F35" s="130"/>
      <c r="G35" s="55"/>
    </row>
    <row r="36" spans="1:7" ht="32.25" customHeight="1" x14ac:dyDescent="0.25">
      <c r="A36" s="22" t="s">
        <v>244</v>
      </c>
      <c r="B36" s="126"/>
      <c r="C36" s="126"/>
      <c r="D36" s="126"/>
      <c r="E36" s="126"/>
      <c r="F36" s="127"/>
      <c r="G36" s="56"/>
    </row>
    <row r="37" spans="1:7" ht="32.25" customHeight="1" x14ac:dyDescent="0.25">
      <c r="A37" s="22" t="s">
        <v>245</v>
      </c>
      <c r="B37" s="128"/>
      <c r="C37" s="129"/>
      <c r="D37" s="129"/>
      <c r="E37" s="129"/>
      <c r="F37" s="130"/>
      <c r="G37" s="55"/>
    </row>
    <row r="38" spans="1:7" ht="32.25" customHeight="1" x14ac:dyDescent="0.25">
      <c r="A38" s="22" t="s">
        <v>246</v>
      </c>
      <c r="B38" s="126"/>
      <c r="C38" s="126"/>
      <c r="D38" s="126"/>
      <c r="E38" s="126"/>
      <c r="F38" s="127"/>
      <c r="G38" s="56"/>
    </row>
    <row r="39" spans="1:7" ht="32.25" customHeight="1" x14ac:dyDescent="0.25">
      <c r="A39" s="22" t="s">
        <v>247</v>
      </c>
      <c r="B39" s="128"/>
      <c r="C39" s="129"/>
      <c r="D39" s="129"/>
      <c r="E39" s="129"/>
      <c r="F39" s="130"/>
      <c r="G39" s="55"/>
    </row>
    <row r="40" spans="1:7" ht="32.25" customHeight="1" x14ac:dyDescent="0.25">
      <c r="A40" s="22" t="s">
        <v>282</v>
      </c>
      <c r="B40" s="126"/>
      <c r="C40" s="126"/>
      <c r="D40" s="126"/>
      <c r="E40" s="126"/>
      <c r="F40" s="127"/>
      <c r="G40" s="56"/>
    </row>
    <row r="41" spans="1:7" ht="32.25" customHeight="1" x14ac:dyDescent="0.25">
      <c r="A41" s="22" t="s">
        <v>281</v>
      </c>
      <c r="B41" s="128"/>
      <c r="C41" s="129"/>
      <c r="D41" s="129"/>
      <c r="E41" s="129"/>
      <c r="F41" s="130"/>
      <c r="G41" s="55"/>
    </row>
    <row r="42" spans="1:7" ht="32.25" customHeight="1" x14ac:dyDescent="0.25">
      <c r="A42" s="22" t="s">
        <v>226</v>
      </c>
      <c r="B42" s="126"/>
      <c r="C42" s="126"/>
      <c r="D42" s="126"/>
      <c r="E42" s="126"/>
      <c r="F42" s="127"/>
      <c r="G42" s="56"/>
    </row>
    <row r="43" spans="1:7" ht="32.25" customHeight="1" x14ac:dyDescent="0.25">
      <c r="A43" s="22" t="s">
        <v>239</v>
      </c>
      <c r="B43" s="128"/>
      <c r="C43" s="129"/>
      <c r="D43" s="129"/>
      <c r="E43" s="129"/>
      <c r="F43" s="130"/>
      <c r="G43" s="55"/>
    </row>
    <row r="44" spans="1:7" ht="7.9" customHeight="1" x14ac:dyDescent="0.25">
      <c r="A44" s="10"/>
      <c r="B44" s="6"/>
      <c r="C44" s="6"/>
      <c r="D44" s="6"/>
      <c r="E44" s="6"/>
    </row>
    <row r="45" spans="1:7" ht="16.5" x14ac:dyDescent="0.25">
      <c r="A45" s="27" t="s">
        <v>222</v>
      </c>
      <c r="B45" s="31" t="s">
        <v>248</v>
      </c>
      <c r="C45" s="34" t="s">
        <v>276</v>
      </c>
      <c r="D45" s="12"/>
      <c r="E45" s="11"/>
    </row>
    <row r="46" spans="1:7" ht="16.5" x14ac:dyDescent="0.25">
      <c r="A46" s="22" t="s">
        <v>272</v>
      </c>
      <c r="B46" s="58"/>
      <c r="C46" s="109"/>
      <c r="D46" s="110"/>
      <c r="E46" s="136"/>
    </row>
    <row r="47" spans="1:7" ht="16.5" x14ac:dyDescent="0.25">
      <c r="A47" s="22" t="s">
        <v>273</v>
      </c>
      <c r="B47" s="59"/>
      <c r="C47" s="133"/>
      <c r="D47" s="134"/>
      <c r="E47" s="135"/>
    </row>
    <row r="48" spans="1:7" ht="16.5" x14ac:dyDescent="0.25">
      <c r="A48" s="22" t="s">
        <v>274</v>
      </c>
      <c r="B48" s="58"/>
      <c r="C48" s="109"/>
      <c r="D48" s="110"/>
      <c r="E48" s="136"/>
    </row>
    <row r="49" spans="1:7" ht="16.5" x14ac:dyDescent="0.25">
      <c r="A49" s="22" t="s">
        <v>275</v>
      </c>
      <c r="B49" s="59"/>
      <c r="C49" s="131"/>
      <c r="D49" s="112"/>
      <c r="E49" s="132"/>
    </row>
    <row r="50" spans="1:7" ht="7.9" customHeight="1" x14ac:dyDescent="0.25">
      <c r="A50" s="10"/>
      <c r="B50" s="6"/>
      <c r="C50" s="6"/>
      <c r="D50" s="6"/>
      <c r="E50" s="6"/>
    </row>
    <row r="51" spans="1:7" ht="16.5" x14ac:dyDescent="0.25">
      <c r="A51" s="27" t="s">
        <v>223</v>
      </c>
      <c r="B51" s="31" t="s">
        <v>252</v>
      </c>
      <c r="C51" s="31" t="s">
        <v>6</v>
      </c>
      <c r="D51" s="103" t="s">
        <v>255</v>
      </c>
      <c r="E51" s="104"/>
      <c r="F51" s="103" t="s">
        <v>292</v>
      </c>
      <c r="G51" s="104"/>
    </row>
    <row r="52" spans="1:7" ht="16.5" x14ac:dyDescent="0.25">
      <c r="A52" s="22" t="s">
        <v>253</v>
      </c>
      <c r="B52" s="60"/>
      <c r="C52" s="61"/>
      <c r="D52" s="99"/>
      <c r="E52" s="100"/>
      <c r="F52" s="99"/>
      <c r="G52" s="105"/>
    </row>
    <row r="53" spans="1:7" ht="16.5" x14ac:dyDescent="0.25">
      <c r="A53" s="22" t="s">
        <v>254</v>
      </c>
      <c r="B53" s="62"/>
      <c r="C53" s="63"/>
      <c r="D53" s="95"/>
      <c r="E53" s="101"/>
      <c r="F53" s="95"/>
      <c r="G53" s="96"/>
    </row>
    <row r="54" spans="1:7" ht="16.5" x14ac:dyDescent="0.25">
      <c r="A54" s="22" t="s">
        <v>294</v>
      </c>
      <c r="B54" s="60"/>
      <c r="C54" s="61"/>
      <c r="D54" s="97"/>
      <c r="E54" s="102"/>
      <c r="F54" s="97"/>
      <c r="G54" s="98"/>
    </row>
    <row r="55" spans="1:7" ht="16.5" x14ac:dyDescent="0.25">
      <c r="A55" s="22" t="s">
        <v>295</v>
      </c>
      <c r="B55" s="62"/>
      <c r="C55" s="63"/>
      <c r="D55" s="95"/>
      <c r="E55" s="101"/>
      <c r="F55" s="95"/>
      <c r="G55" s="96"/>
    </row>
  </sheetData>
  <mergeCells count="45">
    <mergeCell ref="B20:G20"/>
    <mergeCell ref="B23:G23"/>
    <mergeCell ref="B24:G24"/>
    <mergeCell ref="B15:G15"/>
    <mergeCell ref="B16:G16"/>
    <mergeCell ref="B17:G17"/>
    <mergeCell ref="B18:G18"/>
    <mergeCell ref="B19:G19"/>
    <mergeCell ref="B40:F40"/>
    <mergeCell ref="B41:F41"/>
    <mergeCell ref="B42:F42"/>
    <mergeCell ref="B43:F43"/>
    <mergeCell ref="C49:E49"/>
    <mergeCell ref="C47:E47"/>
    <mergeCell ref="C48:E48"/>
    <mergeCell ref="C46:E46"/>
    <mergeCell ref="B34:F34"/>
    <mergeCell ref="B36:F36"/>
    <mergeCell ref="B39:F39"/>
    <mergeCell ref="B38:F38"/>
    <mergeCell ref="B37:F37"/>
    <mergeCell ref="B35:F35"/>
    <mergeCell ref="D51:E51"/>
    <mergeCell ref="F51:G51"/>
    <mergeCell ref="F52:G52"/>
    <mergeCell ref="D2:G2"/>
    <mergeCell ref="D3:G3"/>
    <mergeCell ref="D4:G4"/>
    <mergeCell ref="D5:G5"/>
    <mergeCell ref="D6:G6"/>
    <mergeCell ref="B14:G14"/>
    <mergeCell ref="B26:F26"/>
    <mergeCell ref="B27:F27"/>
    <mergeCell ref="B28:F28"/>
    <mergeCell ref="B29:F29"/>
    <mergeCell ref="B30:F30"/>
    <mergeCell ref="B31:F31"/>
    <mergeCell ref="B33:F33"/>
    <mergeCell ref="F53:G53"/>
    <mergeCell ref="F54:G54"/>
    <mergeCell ref="F55:G55"/>
    <mergeCell ref="D52:E52"/>
    <mergeCell ref="D53:E53"/>
    <mergeCell ref="D54:E54"/>
    <mergeCell ref="D55:E55"/>
  </mergeCells>
  <dataValidations count="3">
    <dataValidation type="list" allowBlank="1" showInputMessage="1" showErrorMessage="1" sqref="C46:C49" xr:uid="{00000000-0002-0000-0100-000000000000}">
      <formula1>typeDestinataire</formula1>
    </dataValidation>
    <dataValidation type="list" allowBlank="1" showInputMessage="1" showErrorMessage="1" sqref="C52:C55" xr:uid="{00000000-0002-0000-0100-000001000000}">
      <formula1>pays_non_adequat</formula1>
    </dataValidation>
    <dataValidation type="list" allowBlank="1" showInputMessage="1" showErrorMessage="1" sqref="F9:F12" xr:uid="{00000000-0002-0000-0100-000002000000}">
      <formula1>PAYS</formula1>
    </dataValidation>
  </dataValidations>
  <pageMargins left="0.23622047244094491" right="0.23622047244094491" top="0.74803149606299213" bottom="0.74803149606299213" header="0.31496062992125984" footer="0.31496062992125984"/>
  <pageSetup paperSize="9" scale="81" fitToHeight="0" orientation="landscape" r:id="rId1"/>
  <headerFooter>
    <oddFooter>Page &amp;P de &amp;N</oddFooter>
  </headerFooter>
  <rowBreaks count="2" manualBreakCount="2">
    <brk id="31" max="6" man="1"/>
    <brk id="32" max="6" man="1"/>
  </rowBreaks>
  <colBreaks count="1" manualBreakCount="1">
    <brk id="6" max="59"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A1:H55"/>
  <sheetViews>
    <sheetView workbookViewId="0">
      <selection activeCell="I10" sqref="I10"/>
    </sheetView>
  </sheetViews>
  <sheetFormatPr baseColWidth="10" defaultColWidth="11.42578125" defaultRowHeight="14.25" x14ac:dyDescent="0.25"/>
  <cols>
    <col min="1" max="1" width="48.7109375" style="13" customWidth="1"/>
    <col min="2" max="2" width="30.85546875" style="4" customWidth="1"/>
    <col min="3" max="3" width="33.5703125" style="4" customWidth="1"/>
    <col min="4" max="4" width="17.7109375" style="4" customWidth="1"/>
    <col min="5" max="7" width="18.140625" style="4" customWidth="1"/>
    <col min="8" max="16384" width="11.42578125" style="4"/>
  </cols>
  <sheetData>
    <row r="1" spans="1:8" ht="42" customHeight="1" thickBot="1" x14ac:dyDescent="0.3">
      <c r="A1" s="35" t="s">
        <v>280</v>
      </c>
      <c r="B1" s="70" t="s">
        <v>299</v>
      </c>
      <c r="C1" s="41"/>
      <c r="D1" s="42"/>
      <c r="E1" s="41"/>
      <c r="F1" s="41"/>
      <c r="G1" s="43"/>
    </row>
    <row r="2" spans="1:8" ht="33" x14ac:dyDescent="0.25">
      <c r="A2" s="36" t="s">
        <v>277</v>
      </c>
      <c r="B2" s="37"/>
      <c r="C2" s="36" t="s">
        <v>241</v>
      </c>
      <c r="D2" s="106" t="s">
        <v>248</v>
      </c>
      <c r="E2" s="107"/>
      <c r="F2" s="107"/>
      <c r="G2" s="108"/>
    </row>
    <row r="3" spans="1:8" ht="33" x14ac:dyDescent="0.25">
      <c r="A3" s="38" t="s">
        <v>278</v>
      </c>
      <c r="B3" s="71" t="s">
        <v>345</v>
      </c>
      <c r="C3" s="38" t="s">
        <v>263</v>
      </c>
      <c r="D3" s="109" t="s">
        <v>331</v>
      </c>
      <c r="E3" s="110"/>
      <c r="F3" s="110"/>
      <c r="G3" s="111"/>
    </row>
    <row r="4" spans="1:8" ht="33" x14ac:dyDescent="0.25">
      <c r="A4" s="39" t="s">
        <v>233</v>
      </c>
      <c r="B4" s="71" t="str">
        <f>B1</f>
        <v>TRE-0001</v>
      </c>
      <c r="C4" s="38" t="s">
        <v>264</v>
      </c>
      <c r="D4" s="112"/>
      <c r="E4" s="112"/>
      <c r="F4" s="112"/>
      <c r="G4" s="113"/>
    </row>
    <row r="5" spans="1:8" ht="33" x14ac:dyDescent="0.25">
      <c r="A5" s="38" t="s">
        <v>234</v>
      </c>
      <c r="B5" s="72">
        <f>VLOOKUP(B1,ListeTraitement[],3,FALSE)</f>
        <v>43245</v>
      </c>
      <c r="C5" s="38" t="s">
        <v>304</v>
      </c>
      <c r="D5" s="109"/>
      <c r="E5" s="110"/>
      <c r="F5" s="110"/>
      <c r="G5" s="111"/>
    </row>
    <row r="6" spans="1:8" ht="33.75" thickBot="1" x14ac:dyDescent="0.3">
      <c r="A6" s="40" t="s">
        <v>293</v>
      </c>
      <c r="B6" s="73">
        <f>VLOOKUP(B1,ListeTraitement[],4,FALSE)</f>
        <v>0</v>
      </c>
      <c r="C6" s="44" t="s">
        <v>305</v>
      </c>
      <c r="D6" s="114"/>
      <c r="E6" s="114"/>
      <c r="F6" s="114"/>
      <c r="G6" s="115"/>
    </row>
    <row r="7" spans="1:8" ht="6.6" customHeight="1" x14ac:dyDescent="0.25">
      <c r="A7" s="5"/>
    </row>
    <row r="8" spans="1:8" ht="19.5" customHeight="1" x14ac:dyDescent="0.25">
      <c r="A8" s="27" t="s">
        <v>279</v>
      </c>
      <c r="B8" s="68" t="s">
        <v>228</v>
      </c>
      <c r="C8" s="68" t="s">
        <v>0</v>
      </c>
      <c r="D8" s="68" t="s">
        <v>229</v>
      </c>
      <c r="E8" s="68" t="s">
        <v>289</v>
      </c>
      <c r="F8" s="68" t="s">
        <v>290</v>
      </c>
      <c r="G8" s="32" t="s">
        <v>291</v>
      </c>
      <c r="H8" s="6"/>
    </row>
    <row r="9" spans="1:8" ht="16.5" x14ac:dyDescent="0.25">
      <c r="A9" s="33" t="s">
        <v>227</v>
      </c>
      <c r="B9" s="45" t="s">
        <v>388</v>
      </c>
      <c r="C9" s="46"/>
      <c r="D9" s="47"/>
      <c r="E9" s="46"/>
      <c r="F9" s="46"/>
      <c r="G9" s="48"/>
      <c r="H9" s="6"/>
    </row>
    <row r="10" spans="1:8" ht="33" x14ac:dyDescent="0.25">
      <c r="A10" s="29" t="s">
        <v>4</v>
      </c>
      <c r="B10" s="49" t="s">
        <v>343</v>
      </c>
      <c r="C10" s="50"/>
      <c r="D10" s="79"/>
      <c r="E10" s="50"/>
      <c r="F10" s="50"/>
      <c r="G10" s="51"/>
    </row>
    <row r="11" spans="1:8" ht="16.5" x14ac:dyDescent="0.25">
      <c r="A11" s="28" t="s">
        <v>230</v>
      </c>
      <c r="B11" s="45"/>
      <c r="C11" s="46"/>
      <c r="D11" s="47"/>
      <c r="E11" s="46"/>
      <c r="F11" s="46"/>
      <c r="G11" s="64"/>
    </row>
    <row r="12" spans="1:8" ht="16.5" x14ac:dyDescent="0.25">
      <c r="A12" s="30" t="s">
        <v>231</v>
      </c>
      <c r="B12" s="52" t="s">
        <v>344</v>
      </c>
      <c r="C12" s="53"/>
      <c r="D12" s="80"/>
      <c r="E12" s="53"/>
      <c r="F12" s="53"/>
      <c r="G12" s="54"/>
    </row>
    <row r="13" spans="1:8" ht="7.9" customHeight="1" x14ac:dyDescent="0.25">
      <c r="A13" s="4"/>
    </row>
    <row r="14" spans="1:8" ht="33" x14ac:dyDescent="0.25">
      <c r="A14" s="27" t="s">
        <v>232</v>
      </c>
      <c r="B14" s="116"/>
      <c r="C14" s="116"/>
      <c r="D14" s="116"/>
      <c r="E14" s="116"/>
      <c r="F14" s="116"/>
      <c r="G14" s="116"/>
    </row>
    <row r="15" spans="1:8" ht="16.5" x14ac:dyDescent="0.25">
      <c r="A15" s="23" t="s">
        <v>265</v>
      </c>
      <c r="B15" s="139" t="s">
        <v>332</v>
      </c>
      <c r="C15" s="139"/>
      <c r="D15" s="139"/>
      <c r="E15" s="139"/>
      <c r="F15" s="139"/>
      <c r="G15" s="139"/>
    </row>
    <row r="16" spans="1:8" ht="16.5" x14ac:dyDescent="0.25">
      <c r="A16" s="22" t="s">
        <v>266</v>
      </c>
      <c r="B16" s="137" t="s">
        <v>358</v>
      </c>
      <c r="C16" s="137"/>
      <c r="D16" s="137"/>
      <c r="E16" s="137"/>
      <c r="F16" s="137"/>
      <c r="G16" s="137"/>
    </row>
    <row r="17" spans="1:7" ht="16.5" x14ac:dyDescent="0.25">
      <c r="A17" s="22" t="s">
        <v>267</v>
      </c>
      <c r="B17" s="140" t="s">
        <v>333</v>
      </c>
      <c r="C17" s="140"/>
      <c r="D17" s="140"/>
      <c r="E17" s="140"/>
      <c r="F17" s="140"/>
      <c r="G17" s="140"/>
    </row>
    <row r="18" spans="1:7" ht="16.5" x14ac:dyDescent="0.25">
      <c r="A18" s="24" t="s">
        <v>268</v>
      </c>
      <c r="B18" s="141" t="s">
        <v>359</v>
      </c>
      <c r="C18" s="137"/>
      <c r="D18" s="137"/>
      <c r="E18" s="137"/>
      <c r="F18" s="137"/>
      <c r="G18" s="137"/>
    </row>
    <row r="19" spans="1:7" ht="16.5" x14ac:dyDescent="0.25">
      <c r="A19" s="23" t="s">
        <v>269</v>
      </c>
      <c r="B19" s="140" t="s">
        <v>334</v>
      </c>
      <c r="C19" s="140"/>
      <c r="D19" s="140"/>
      <c r="E19" s="140"/>
      <c r="F19" s="140"/>
      <c r="G19" s="140"/>
    </row>
    <row r="20" spans="1:7" ht="16.5" x14ac:dyDescent="0.25">
      <c r="A20" s="22" t="s">
        <v>270</v>
      </c>
      <c r="B20" s="140" t="s">
        <v>353</v>
      </c>
      <c r="C20" s="140"/>
      <c r="D20" s="140"/>
      <c r="E20" s="140"/>
      <c r="F20" s="140"/>
      <c r="G20" s="140"/>
    </row>
    <row r="21" spans="1:7" ht="7.9" customHeight="1" x14ac:dyDescent="0.25">
      <c r="A21" s="5"/>
    </row>
    <row r="22" spans="1:7" ht="16.5" x14ac:dyDescent="0.25">
      <c r="A22" s="27" t="s">
        <v>238</v>
      </c>
      <c r="B22" s="8"/>
      <c r="C22" s="8"/>
      <c r="D22" s="8"/>
      <c r="E22" s="8"/>
      <c r="F22" s="8"/>
      <c r="G22" s="8"/>
    </row>
    <row r="23" spans="1:7" ht="16.5" x14ac:dyDescent="0.25">
      <c r="A23" s="22" t="s">
        <v>236</v>
      </c>
      <c r="B23" s="147" t="s">
        <v>335</v>
      </c>
      <c r="C23" s="147"/>
      <c r="D23" s="147"/>
      <c r="E23" s="147"/>
      <c r="F23" s="147"/>
      <c r="G23" s="147"/>
    </row>
    <row r="24" spans="1:7" ht="33" x14ac:dyDescent="0.25">
      <c r="A24" s="22" t="s">
        <v>237</v>
      </c>
      <c r="B24" s="143" t="s">
        <v>337</v>
      </c>
      <c r="C24" s="143"/>
      <c r="D24" s="143"/>
      <c r="E24" s="143"/>
      <c r="F24" s="143"/>
      <c r="G24" s="143"/>
    </row>
    <row r="25" spans="1:7" ht="7.9" customHeight="1" x14ac:dyDescent="0.25">
      <c r="A25" s="9"/>
      <c r="B25" s="6"/>
      <c r="C25" s="6"/>
      <c r="D25" s="6"/>
      <c r="E25" s="6"/>
      <c r="F25" s="6"/>
      <c r="G25" s="6"/>
    </row>
    <row r="26" spans="1:7" ht="49.5" x14ac:dyDescent="0.25">
      <c r="A26" s="27" t="s">
        <v>217</v>
      </c>
      <c r="B26" s="117" t="s">
        <v>248</v>
      </c>
      <c r="C26" s="118"/>
      <c r="D26" s="118"/>
      <c r="E26" s="118"/>
      <c r="F26" s="119"/>
      <c r="G26" s="68" t="s">
        <v>224</v>
      </c>
    </row>
    <row r="27" spans="1:7" ht="53.45" customHeight="1" x14ac:dyDescent="0.25">
      <c r="A27" s="22" t="s">
        <v>240</v>
      </c>
      <c r="B27" s="120" t="s">
        <v>336</v>
      </c>
      <c r="C27" s="148"/>
      <c r="D27" s="148"/>
      <c r="E27" s="148"/>
      <c r="F27" s="148"/>
      <c r="G27" s="65" t="s">
        <v>357</v>
      </c>
    </row>
    <row r="28" spans="1:7" ht="30.75" customHeight="1" x14ac:dyDescent="0.25">
      <c r="A28" s="22" t="s">
        <v>218</v>
      </c>
      <c r="B28" s="149" t="s">
        <v>338</v>
      </c>
      <c r="C28" s="150"/>
      <c r="D28" s="150"/>
      <c r="E28" s="150"/>
      <c r="F28" s="150"/>
      <c r="G28" s="66"/>
    </row>
    <row r="29" spans="1:7" ht="30.75" customHeight="1" x14ac:dyDescent="0.25">
      <c r="A29" s="22" t="s">
        <v>219</v>
      </c>
      <c r="B29" s="151" t="s">
        <v>339</v>
      </c>
      <c r="C29" s="148"/>
      <c r="D29" s="148"/>
      <c r="E29" s="148"/>
      <c r="F29" s="148"/>
      <c r="G29" s="65"/>
    </row>
    <row r="30" spans="1:7" ht="30.75" customHeight="1" x14ac:dyDescent="0.25">
      <c r="A30" s="22" t="s">
        <v>220</v>
      </c>
      <c r="B30" s="149"/>
      <c r="C30" s="150"/>
      <c r="D30" s="150"/>
      <c r="E30" s="150"/>
      <c r="F30" s="150"/>
      <c r="G30" s="66"/>
    </row>
    <row r="31" spans="1:7" ht="30.75" customHeight="1" x14ac:dyDescent="0.25">
      <c r="A31" s="22" t="s">
        <v>221</v>
      </c>
      <c r="B31" s="151"/>
      <c r="C31" s="148"/>
      <c r="D31" s="148"/>
      <c r="E31" s="148"/>
      <c r="F31" s="148"/>
      <c r="G31" s="67"/>
    </row>
    <row r="32" spans="1:7" ht="7.9" customHeight="1" x14ac:dyDescent="0.25">
      <c r="A32" s="7"/>
      <c r="B32" s="2"/>
      <c r="C32" s="2"/>
      <c r="D32" s="3"/>
      <c r="E32" s="2"/>
      <c r="F32" s="2"/>
      <c r="G32" s="2"/>
    </row>
    <row r="33" spans="1:7" ht="49.5" x14ac:dyDescent="0.25">
      <c r="A33" s="27" t="s">
        <v>225</v>
      </c>
      <c r="B33" s="117" t="s">
        <v>248</v>
      </c>
      <c r="C33" s="118"/>
      <c r="D33" s="118"/>
      <c r="E33" s="118"/>
      <c r="F33" s="119"/>
      <c r="G33" s="68" t="s">
        <v>224</v>
      </c>
    </row>
    <row r="34" spans="1:7" ht="32.25" customHeight="1" x14ac:dyDescent="0.25">
      <c r="A34" s="22" t="s">
        <v>242</v>
      </c>
      <c r="B34" s="152"/>
      <c r="C34" s="152"/>
      <c r="D34" s="152"/>
      <c r="E34" s="152"/>
      <c r="F34" s="153"/>
      <c r="G34" s="57"/>
    </row>
    <row r="35" spans="1:7" ht="32.25" customHeight="1" x14ac:dyDescent="0.25">
      <c r="A35" s="22" t="s">
        <v>243</v>
      </c>
      <c r="B35" s="142"/>
      <c r="C35" s="143"/>
      <c r="D35" s="143"/>
      <c r="E35" s="143"/>
      <c r="F35" s="144"/>
      <c r="G35" s="55"/>
    </row>
    <row r="36" spans="1:7" ht="32.25" customHeight="1" x14ac:dyDescent="0.25">
      <c r="A36" s="22" t="s">
        <v>244</v>
      </c>
      <c r="B36" s="145"/>
      <c r="C36" s="145"/>
      <c r="D36" s="145"/>
      <c r="E36" s="145"/>
      <c r="F36" s="146"/>
      <c r="G36" s="56"/>
    </row>
    <row r="37" spans="1:7" ht="32.25" customHeight="1" x14ac:dyDescent="0.25">
      <c r="A37" s="22" t="s">
        <v>245</v>
      </c>
      <c r="B37" s="142"/>
      <c r="C37" s="143"/>
      <c r="D37" s="143"/>
      <c r="E37" s="143"/>
      <c r="F37" s="144"/>
      <c r="G37" s="55"/>
    </row>
    <row r="38" spans="1:7" ht="32.25" customHeight="1" x14ac:dyDescent="0.25">
      <c r="A38" s="22" t="s">
        <v>246</v>
      </c>
      <c r="B38" s="145"/>
      <c r="C38" s="145"/>
      <c r="D38" s="145"/>
      <c r="E38" s="145"/>
      <c r="F38" s="146"/>
      <c r="G38" s="56"/>
    </row>
    <row r="39" spans="1:7" ht="32.25" customHeight="1" x14ac:dyDescent="0.25">
      <c r="A39" s="22" t="s">
        <v>247</v>
      </c>
      <c r="B39" s="142"/>
      <c r="C39" s="143"/>
      <c r="D39" s="143"/>
      <c r="E39" s="143"/>
      <c r="F39" s="144"/>
      <c r="G39" s="55"/>
    </row>
    <row r="40" spans="1:7" ht="32.25" customHeight="1" x14ac:dyDescent="0.25">
      <c r="A40" s="22" t="s">
        <v>282</v>
      </c>
      <c r="B40" s="145"/>
      <c r="C40" s="145"/>
      <c r="D40" s="145"/>
      <c r="E40" s="145"/>
      <c r="F40" s="146"/>
      <c r="G40" s="56"/>
    </row>
    <row r="41" spans="1:7" ht="32.25" customHeight="1" x14ac:dyDescent="0.25">
      <c r="A41" s="22" t="s">
        <v>281</v>
      </c>
      <c r="B41" s="142"/>
      <c r="C41" s="143"/>
      <c r="D41" s="143"/>
      <c r="E41" s="143"/>
      <c r="F41" s="144"/>
      <c r="G41" s="55"/>
    </row>
    <row r="42" spans="1:7" ht="32.25" customHeight="1" x14ac:dyDescent="0.25">
      <c r="A42" s="22" t="s">
        <v>226</v>
      </c>
      <c r="B42" s="145"/>
      <c r="C42" s="145"/>
      <c r="D42" s="145"/>
      <c r="E42" s="145"/>
      <c r="F42" s="146"/>
      <c r="G42" s="56"/>
    </row>
    <row r="43" spans="1:7" ht="32.25" customHeight="1" x14ac:dyDescent="0.25">
      <c r="A43" s="22" t="s">
        <v>239</v>
      </c>
      <c r="B43" s="142"/>
      <c r="C43" s="143"/>
      <c r="D43" s="143"/>
      <c r="E43" s="143"/>
      <c r="F43" s="144"/>
      <c r="G43" s="55"/>
    </row>
    <row r="44" spans="1:7" ht="7.9" customHeight="1" x14ac:dyDescent="0.25">
      <c r="A44" s="10"/>
      <c r="B44" s="6"/>
      <c r="C44" s="6"/>
      <c r="D44" s="6"/>
      <c r="E44" s="6"/>
    </row>
    <row r="45" spans="1:7" ht="16.5" x14ac:dyDescent="0.25">
      <c r="A45" s="27" t="s">
        <v>222</v>
      </c>
      <c r="B45" s="68" t="s">
        <v>248</v>
      </c>
      <c r="C45" s="68" t="s">
        <v>276</v>
      </c>
      <c r="D45" s="12"/>
      <c r="E45" s="11"/>
    </row>
    <row r="46" spans="1:7" ht="16.5" x14ac:dyDescent="0.25">
      <c r="A46" s="22" t="s">
        <v>272</v>
      </c>
      <c r="B46" s="58" t="s">
        <v>340</v>
      </c>
      <c r="C46" s="109" t="s">
        <v>250</v>
      </c>
      <c r="D46" s="110"/>
      <c r="E46" s="136"/>
    </row>
    <row r="47" spans="1:7" ht="16.5" x14ac:dyDescent="0.25">
      <c r="A47" s="22" t="s">
        <v>273</v>
      </c>
      <c r="B47" s="69" t="s">
        <v>341</v>
      </c>
      <c r="C47" s="133" t="s">
        <v>249</v>
      </c>
      <c r="D47" s="134"/>
      <c r="E47" s="135"/>
    </row>
    <row r="48" spans="1:7" ht="16.5" x14ac:dyDescent="0.25">
      <c r="A48" s="22" t="s">
        <v>274</v>
      </c>
      <c r="B48" s="58" t="s">
        <v>342</v>
      </c>
      <c r="C48" s="109" t="s">
        <v>250</v>
      </c>
      <c r="D48" s="110"/>
      <c r="E48" s="136"/>
    </row>
    <row r="49" spans="1:7" ht="16.5" x14ac:dyDescent="0.25">
      <c r="A49" s="22" t="s">
        <v>275</v>
      </c>
      <c r="B49" s="69"/>
      <c r="C49" s="131"/>
      <c r="D49" s="112"/>
      <c r="E49" s="132"/>
    </row>
    <row r="50" spans="1:7" ht="7.9" customHeight="1" x14ac:dyDescent="0.25">
      <c r="A50" s="10"/>
      <c r="B50" s="6"/>
      <c r="C50" s="6"/>
      <c r="D50" s="6"/>
      <c r="E50" s="6"/>
    </row>
    <row r="51" spans="1:7" ht="16.5" x14ac:dyDescent="0.25">
      <c r="A51" s="27" t="s">
        <v>223</v>
      </c>
      <c r="B51" s="68" t="s">
        <v>252</v>
      </c>
      <c r="C51" s="68" t="s">
        <v>6</v>
      </c>
      <c r="D51" s="103" t="s">
        <v>255</v>
      </c>
      <c r="E51" s="104"/>
      <c r="F51" s="103" t="s">
        <v>292</v>
      </c>
      <c r="G51" s="104"/>
    </row>
    <row r="52" spans="1:7" ht="16.5" x14ac:dyDescent="0.25">
      <c r="A52" s="22" t="s">
        <v>253</v>
      </c>
      <c r="B52" s="60"/>
      <c r="C52" s="61"/>
      <c r="D52" s="99"/>
      <c r="E52" s="100"/>
      <c r="F52" s="99"/>
      <c r="G52" s="105"/>
    </row>
    <row r="53" spans="1:7" ht="16.5" x14ac:dyDescent="0.25">
      <c r="A53" s="22" t="s">
        <v>254</v>
      </c>
      <c r="B53" s="62"/>
      <c r="C53" s="63"/>
      <c r="D53" s="95"/>
      <c r="E53" s="101"/>
      <c r="F53" s="95"/>
      <c r="G53" s="96"/>
    </row>
    <row r="54" spans="1:7" ht="16.5" x14ac:dyDescent="0.25">
      <c r="A54" s="22" t="s">
        <v>294</v>
      </c>
      <c r="B54" s="60"/>
      <c r="C54" s="61"/>
      <c r="D54" s="97"/>
      <c r="E54" s="102"/>
      <c r="F54" s="97"/>
      <c r="G54" s="98"/>
    </row>
    <row r="55" spans="1:7" ht="16.5" x14ac:dyDescent="0.25">
      <c r="A55" s="22" t="s">
        <v>295</v>
      </c>
      <c r="B55" s="62"/>
      <c r="C55" s="63"/>
      <c r="D55" s="95"/>
      <c r="E55" s="101"/>
      <c r="F55" s="95"/>
      <c r="G55" s="96"/>
    </row>
  </sheetData>
  <mergeCells count="45">
    <mergeCell ref="B20:G20"/>
    <mergeCell ref="D2:G2"/>
    <mergeCell ref="D3:G3"/>
    <mergeCell ref="D4:G4"/>
    <mergeCell ref="D5:G5"/>
    <mergeCell ref="D6:G6"/>
    <mergeCell ref="B14:G14"/>
    <mergeCell ref="B15:G15"/>
    <mergeCell ref="B16:G16"/>
    <mergeCell ref="B17:G17"/>
    <mergeCell ref="B18:G18"/>
    <mergeCell ref="B19:G19"/>
    <mergeCell ref="B36:F36"/>
    <mergeCell ref="B23:G23"/>
    <mergeCell ref="B24:G24"/>
    <mergeCell ref="B26:F26"/>
    <mergeCell ref="B27:F27"/>
    <mergeCell ref="B28:F28"/>
    <mergeCell ref="B29:F29"/>
    <mergeCell ref="B30:F30"/>
    <mergeCell ref="B31:F31"/>
    <mergeCell ref="B33:F33"/>
    <mergeCell ref="B34:F34"/>
    <mergeCell ref="B35:F35"/>
    <mergeCell ref="D51:E51"/>
    <mergeCell ref="F51:G51"/>
    <mergeCell ref="B37:F37"/>
    <mergeCell ref="B38:F38"/>
    <mergeCell ref="B39:F39"/>
    <mergeCell ref="B40:F40"/>
    <mergeCell ref="B41:F41"/>
    <mergeCell ref="B42:F42"/>
    <mergeCell ref="B43:F43"/>
    <mergeCell ref="C46:E46"/>
    <mergeCell ref="C47:E47"/>
    <mergeCell ref="C48:E48"/>
    <mergeCell ref="C49:E49"/>
    <mergeCell ref="D55:E55"/>
    <mergeCell ref="F55:G55"/>
    <mergeCell ref="D52:E52"/>
    <mergeCell ref="F52:G52"/>
    <mergeCell ref="D53:E53"/>
    <mergeCell ref="F53:G53"/>
    <mergeCell ref="D54:E54"/>
    <mergeCell ref="F54:G54"/>
  </mergeCells>
  <dataValidations count="3">
    <dataValidation type="list" allowBlank="1" showInputMessage="1" showErrorMessage="1" sqref="F9:F12" xr:uid="{00000000-0002-0000-0200-000000000000}">
      <formula1>PAYS</formula1>
    </dataValidation>
    <dataValidation type="list" allowBlank="1" showInputMessage="1" showErrorMessage="1" sqref="C52:C55" xr:uid="{00000000-0002-0000-0200-000001000000}">
      <formula1>pays_non_adequat</formula1>
    </dataValidation>
    <dataValidation type="list" allowBlank="1" showInputMessage="1" showErrorMessage="1" sqref="C46:C49" xr:uid="{00000000-0002-0000-0200-000002000000}">
      <formula1>typeDestinataire</formula1>
    </dataValidation>
  </dataValidations>
  <pageMargins left="0.23622047244094491" right="0.23622047244094491" top="0.74803149606299213" bottom="0.74803149606299213" header="0.31496062992125984" footer="0.31496062992125984"/>
  <pageSetup paperSize="9" scale="81" fitToHeight="0" orientation="landscape" r:id="rId1"/>
  <headerFooter>
    <oddFooter>Page &amp;P de &amp;N</oddFooter>
  </headerFooter>
  <rowBreaks count="2" manualBreakCount="2">
    <brk id="31" max="6" man="1"/>
    <brk id="32" max="6" man="1"/>
  </rowBreaks>
  <colBreaks count="1" manualBreakCount="1">
    <brk id="6" max="59"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9B8EB-6D8D-4D61-9C21-518D21FB4BBD}">
  <sheetPr>
    <tabColor rgb="FFFFC000"/>
    <pageSetUpPr fitToPage="1"/>
  </sheetPr>
  <dimension ref="A1:H55"/>
  <sheetViews>
    <sheetView workbookViewId="0">
      <selection activeCell="B9" sqref="B9"/>
    </sheetView>
  </sheetViews>
  <sheetFormatPr baseColWidth="10" defaultColWidth="11.42578125" defaultRowHeight="14.25" x14ac:dyDescent="0.25"/>
  <cols>
    <col min="1" max="1" width="48.7109375" style="13" customWidth="1"/>
    <col min="2" max="2" width="30.85546875" style="4" customWidth="1"/>
    <col min="3" max="3" width="33.5703125" style="4" customWidth="1"/>
    <col min="4" max="4" width="17.7109375" style="4" customWidth="1"/>
    <col min="5" max="7" width="18.140625" style="4" customWidth="1"/>
    <col min="8" max="16384" width="11.42578125" style="4"/>
  </cols>
  <sheetData>
    <row r="1" spans="1:8" ht="42" customHeight="1" thickBot="1" x14ac:dyDescent="0.3">
      <c r="A1" s="35" t="s">
        <v>280</v>
      </c>
      <c r="B1" s="70" t="s">
        <v>306</v>
      </c>
      <c r="C1" s="41"/>
      <c r="D1" s="42"/>
      <c r="E1" s="41"/>
      <c r="F1" s="41"/>
      <c r="G1" s="43"/>
    </row>
    <row r="2" spans="1:8" ht="33" x14ac:dyDescent="0.25">
      <c r="A2" s="36" t="s">
        <v>277</v>
      </c>
      <c r="B2" s="37"/>
      <c r="C2" s="36" t="s">
        <v>241</v>
      </c>
      <c r="D2" s="106" t="s">
        <v>248</v>
      </c>
      <c r="E2" s="107"/>
      <c r="F2" s="107"/>
      <c r="G2" s="108"/>
    </row>
    <row r="3" spans="1:8" ht="33" x14ac:dyDescent="0.25">
      <c r="A3" s="38" t="s">
        <v>278</v>
      </c>
      <c r="B3" s="71" t="s">
        <v>347</v>
      </c>
      <c r="C3" s="38" t="s">
        <v>263</v>
      </c>
      <c r="D3" s="109" t="s">
        <v>348</v>
      </c>
      <c r="E3" s="110"/>
      <c r="F3" s="110"/>
      <c r="G3" s="111"/>
    </row>
    <row r="4" spans="1:8" ht="33" x14ac:dyDescent="0.25">
      <c r="A4" s="39" t="s">
        <v>233</v>
      </c>
      <c r="B4" s="71" t="str">
        <f>B1</f>
        <v>TRE-0002</v>
      </c>
      <c r="C4" s="38" t="s">
        <v>264</v>
      </c>
      <c r="D4" s="112"/>
      <c r="E4" s="112"/>
      <c r="F4" s="112"/>
      <c r="G4" s="113"/>
    </row>
    <row r="5" spans="1:8" ht="33" x14ac:dyDescent="0.25">
      <c r="A5" s="38" t="s">
        <v>234</v>
      </c>
      <c r="B5" s="72">
        <f>VLOOKUP(B1,ListeTraitement[],3,FALSE)</f>
        <v>43245</v>
      </c>
      <c r="C5" s="38" t="s">
        <v>304</v>
      </c>
      <c r="D5" s="109"/>
      <c r="E5" s="110"/>
      <c r="F5" s="110"/>
      <c r="G5" s="111"/>
    </row>
    <row r="6" spans="1:8" ht="33.75" thickBot="1" x14ac:dyDescent="0.3">
      <c r="A6" s="40" t="s">
        <v>293</v>
      </c>
      <c r="B6" s="73">
        <f>VLOOKUP(B1,ListeTraitement[],4,FALSE)</f>
        <v>0</v>
      </c>
      <c r="C6" s="44" t="s">
        <v>305</v>
      </c>
      <c r="D6" s="114"/>
      <c r="E6" s="114"/>
      <c r="F6" s="114"/>
      <c r="G6" s="115"/>
    </row>
    <row r="7" spans="1:8" ht="6.6" customHeight="1" x14ac:dyDescent="0.25">
      <c r="A7" s="5"/>
    </row>
    <row r="8" spans="1:8" ht="19.5" customHeight="1" x14ac:dyDescent="0.25">
      <c r="A8" s="27" t="s">
        <v>279</v>
      </c>
      <c r="B8" s="81" t="s">
        <v>228</v>
      </c>
      <c r="C8" s="81" t="s">
        <v>0</v>
      </c>
      <c r="D8" s="81" t="s">
        <v>229</v>
      </c>
      <c r="E8" s="81" t="s">
        <v>289</v>
      </c>
      <c r="F8" s="81" t="s">
        <v>290</v>
      </c>
      <c r="G8" s="32" t="s">
        <v>291</v>
      </c>
      <c r="H8" s="6"/>
    </row>
    <row r="9" spans="1:8" ht="16.5" x14ac:dyDescent="0.25">
      <c r="A9" s="33" t="s">
        <v>227</v>
      </c>
      <c r="B9" s="45" t="s">
        <v>349</v>
      </c>
      <c r="C9" s="46"/>
      <c r="D9" s="47"/>
      <c r="E9" s="46"/>
      <c r="F9" s="46"/>
      <c r="G9" s="48"/>
      <c r="H9" s="6"/>
    </row>
    <row r="10" spans="1:8" ht="33" x14ac:dyDescent="0.25">
      <c r="A10" s="29" t="s">
        <v>4</v>
      </c>
      <c r="B10" s="49" t="s">
        <v>343</v>
      </c>
      <c r="C10" s="50"/>
      <c r="D10" s="79"/>
      <c r="E10" s="50"/>
      <c r="F10" s="50"/>
      <c r="G10" s="51"/>
    </row>
    <row r="11" spans="1:8" ht="16.5" x14ac:dyDescent="0.25">
      <c r="A11" s="28" t="s">
        <v>230</v>
      </c>
      <c r="B11" s="45"/>
      <c r="C11" s="46"/>
      <c r="D11" s="47"/>
      <c r="E11" s="46"/>
      <c r="F11" s="46"/>
      <c r="G11" s="64"/>
    </row>
    <row r="12" spans="1:8" ht="16.5" x14ac:dyDescent="0.25">
      <c r="A12" s="30" t="s">
        <v>231</v>
      </c>
      <c r="B12" s="52"/>
      <c r="C12" s="53"/>
      <c r="D12" s="80"/>
      <c r="E12" s="53"/>
      <c r="F12" s="53"/>
      <c r="G12" s="54"/>
    </row>
    <row r="13" spans="1:8" ht="7.9" customHeight="1" x14ac:dyDescent="0.25">
      <c r="A13" s="4"/>
    </row>
    <row r="14" spans="1:8" ht="33" x14ac:dyDescent="0.25">
      <c r="A14" s="27" t="s">
        <v>232</v>
      </c>
      <c r="B14" s="116"/>
      <c r="C14" s="116"/>
      <c r="D14" s="116"/>
      <c r="E14" s="116"/>
      <c r="F14" s="116"/>
      <c r="G14" s="116"/>
    </row>
    <row r="15" spans="1:8" ht="16.5" x14ac:dyDescent="0.25">
      <c r="A15" s="23" t="s">
        <v>265</v>
      </c>
      <c r="B15" s="139" t="s">
        <v>350</v>
      </c>
      <c r="C15" s="139"/>
      <c r="D15" s="139"/>
      <c r="E15" s="139"/>
      <c r="F15" s="139"/>
      <c r="G15" s="139"/>
    </row>
    <row r="16" spans="1:8" ht="16.5" x14ac:dyDescent="0.25">
      <c r="A16" s="22" t="s">
        <v>266</v>
      </c>
      <c r="B16" s="137" t="s">
        <v>351</v>
      </c>
      <c r="C16" s="137"/>
      <c r="D16" s="137"/>
      <c r="E16" s="137"/>
      <c r="F16" s="137"/>
      <c r="G16" s="137"/>
    </row>
    <row r="17" spans="1:7" ht="16.5" x14ac:dyDescent="0.25">
      <c r="A17" s="22" t="s">
        <v>267</v>
      </c>
      <c r="B17" s="140" t="s">
        <v>356</v>
      </c>
      <c r="C17" s="140"/>
      <c r="D17" s="140"/>
      <c r="E17" s="140"/>
      <c r="F17" s="140"/>
      <c r="G17" s="140"/>
    </row>
    <row r="18" spans="1:7" ht="16.5" x14ac:dyDescent="0.25">
      <c r="A18" s="24" t="s">
        <v>268</v>
      </c>
      <c r="B18" s="141" t="s">
        <v>352</v>
      </c>
      <c r="C18" s="137"/>
      <c r="D18" s="137"/>
      <c r="E18" s="137"/>
      <c r="F18" s="137"/>
      <c r="G18" s="137"/>
    </row>
    <row r="19" spans="1:7" ht="16.5" x14ac:dyDescent="0.25">
      <c r="A19" s="23" t="s">
        <v>269</v>
      </c>
      <c r="B19" s="140" t="s">
        <v>353</v>
      </c>
      <c r="C19" s="140"/>
      <c r="D19" s="140"/>
      <c r="E19" s="140"/>
      <c r="F19" s="140"/>
      <c r="G19" s="140"/>
    </row>
    <row r="20" spans="1:7" ht="16.5" x14ac:dyDescent="0.25">
      <c r="A20" s="22" t="s">
        <v>270</v>
      </c>
      <c r="B20" s="137" t="s">
        <v>355</v>
      </c>
      <c r="C20" s="137"/>
      <c r="D20" s="137"/>
      <c r="E20" s="137"/>
      <c r="F20" s="137"/>
      <c r="G20" s="137"/>
    </row>
    <row r="21" spans="1:7" ht="7.9" customHeight="1" x14ac:dyDescent="0.25">
      <c r="A21" s="5"/>
    </row>
    <row r="22" spans="1:7" ht="16.5" x14ac:dyDescent="0.25">
      <c r="A22" s="27" t="s">
        <v>238</v>
      </c>
      <c r="B22" s="8"/>
      <c r="C22" s="8"/>
      <c r="D22" s="8"/>
      <c r="E22" s="8"/>
      <c r="F22" s="8"/>
      <c r="G22" s="8"/>
    </row>
    <row r="23" spans="1:7" ht="16.5" x14ac:dyDescent="0.25">
      <c r="A23" s="22" t="s">
        <v>236</v>
      </c>
      <c r="B23" s="138" t="s">
        <v>335</v>
      </c>
      <c r="C23" s="138"/>
      <c r="D23" s="138"/>
      <c r="E23" s="138"/>
      <c r="F23" s="138"/>
      <c r="G23" s="138"/>
    </row>
    <row r="24" spans="1:7" ht="33" x14ac:dyDescent="0.25">
      <c r="A24" s="22" t="s">
        <v>237</v>
      </c>
      <c r="B24" s="129" t="s">
        <v>337</v>
      </c>
      <c r="C24" s="129"/>
      <c r="D24" s="129"/>
      <c r="E24" s="129"/>
      <c r="F24" s="129"/>
      <c r="G24" s="129"/>
    </row>
    <row r="25" spans="1:7" ht="7.9" customHeight="1" x14ac:dyDescent="0.25">
      <c r="A25" s="9"/>
      <c r="B25" s="6"/>
      <c r="C25" s="6"/>
      <c r="D25" s="6"/>
      <c r="E25" s="6"/>
      <c r="F25" s="6"/>
      <c r="G25" s="6"/>
    </row>
    <row r="26" spans="1:7" ht="49.5" x14ac:dyDescent="0.25">
      <c r="A26" s="27" t="s">
        <v>217</v>
      </c>
      <c r="B26" s="117" t="s">
        <v>248</v>
      </c>
      <c r="C26" s="118"/>
      <c r="D26" s="118"/>
      <c r="E26" s="118"/>
      <c r="F26" s="119"/>
      <c r="G26" s="81" t="s">
        <v>224</v>
      </c>
    </row>
    <row r="27" spans="1:7" ht="33" customHeight="1" x14ac:dyDescent="0.25">
      <c r="A27" s="22" t="s">
        <v>240</v>
      </c>
      <c r="B27" s="120" t="s">
        <v>336</v>
      </c>
      <c r="C27" s="148"/>
      <c r="D27" s="148"/>
      <c r="E27" s="148"/>
      <c r="F27" s="148"/>
      <c r="G27" s="65" t="s">
        <v>360</v>
      </c>
    </row>
    <row r="28" spans="1:7" ht="30.75" customHeight="1" x14ac:dyDescent="0.25">
      <c r="A28" s="22" t="s">
        <v>218</v>
      </c>
      <c r="B28" s="122" t="s">
        <v>354</v>
      </c>
      <c r="C28" s="123"/>
      <c r="D28" s="123"/>
      <c r="E28" s="123"/>
      <c r="F28" s="123"/>
      <c r="G28" s="66"/>
    </row>
    <row r="29" spans="1:7" ht="30.75" customHeight="1" x14ac:dyDescent="0.25">
      <c r="A29" s="22" t="s">
        <v>219</v>
      </c>
      <c r="B29" s="120"/>
      <c r="C29" s="121"/>
      <c r="D29" s="121"/>
      <c r="E29" s="121"/>
      <c r="F29" s="121"/>
      <c r="G29" s="65"/>
    </row>
    <row r="30" spans="1:7" ht="30.75" customHeight="1" x14ac:dyDescent="0.25">
      <c r="A30" s="22" t="s">
        <v>220</v>
      </c>
      <c r="B30" s="122" t="s">
        <v>361</v>
      </c>
      <c r="C30" s="123"/>
      <c r="D30" s="123"/>
      <c r="E30" s="123"/>
      <c r="F30" s="123"/>
      <c r="G30" s="66"/>
    </row>
    <row r="31" spans="1:7" ht="30.75" customHeight="1" x14ac:dyDescent="0.25">
      <c r="A31" s="22" t="s">
        <v>221</v>
      </c>
      <c r="B31" s="120"/>
      <c r="C31" s="121"/>
      <c r="D31" s="121"/>
      <c r="E31" s="121"/>
      <c r="F31" s="121"/>
      <c r="G31" s="67"/>
    </row>
    <row r="32" spans="1:7" ht="7.9" customHeight="1" x14ac:dyDescent="0.25">
      <c r="A32" s="7"/>
      <c r="B32" s="2"/>
      <c r="C32" s="2"/>
      <c r="D32" s="3"/>
      <c r="E32" s="2"/>
      <c r="F32" s="2"/>
      <c r="G32" s="2"/>
    </row>
    <row r="33" spans="1:7" ht="49.5" x14ac:dyDescent="0.25">
      <c r="A33" s="27" t="s">
        <v>225</v>
      </c>
      <c r="B33" s="117" t="s">
        <v>248</v>
      </c>
      <c r="C33" s="118"/>
      <c r="D33" s="118"/>
      <c r="E33" s="118"/>
      <c r="F33" s="119"/>
      <c r="G33" s="81" t="s">
        <v>224</v>
      </c>
    </row>
    <row r="34" spans="1:7" ht="32.25" customHeight="1" x14ac:dyDescent="0.25">
      <c r="A34" s="22" t="s">
        <v>242</v>
      </c>
      <c r="B34" s="124"/>
      <c r="C34" s="124"/>
      <c r="D34" s="124"/>
      <c r="E34" s="124"/>
      <c r="F34" s="125"/>
      <c r="G34" s="57"/>
    </row>
    <row r="35" spans="1:7" ht="32.25" customHeight="1" x14ac:dyDescent="0.25">
      <c r="A35" s="22" t="s">
        <v>243</v>
      </c>
      <c r="B35" s="128"/>
      <c r="C35" s="129"/>
      <c r="D35" s="129"/>
      <c r="E35" s="129"/>
      <c r="F35" s="130"/>
      <c r="G35" s="55"/>
    </row>
    <row r="36" spans="1:7" ht="32.25" customHeight="1" x14ac:dyDescent="0.25">
      <c r="A36" s="22" t="s">
        <v>244</v>
      </c>
      <c r="B36" s="126"/>
      <c r="C36" s="126"/>
      <c r="D36" s="126"/>
      <c r="E36" s="126"/>
      <c r="F36" s="127"/>
      <c r="G36" s="56"/>
    </row>
    <row r="37" spans="1:7" ht="32.25" customHeight="1" x14ac:dyDescent="0.25">
      <c r="A37" s="22" t="s">
        <v>245</v>
      </c>
      <c r="B37" s="128"/>
      <c r="C37" s="129"/>
      <c r="D37" s="129"/>
      <c r="E37" s="129"/>
      <c r="F37" s="130"/>
      <c r="G37" s="55"/>
    </row>
    <row r="38" spans="1:7" ht="32.25" customHeight="1" x14ac:dyDescent="0.25">
      <c r="A38" s="22" t="s">
        <v>246</v>
      </c>
      <c r="B38" s="126"/>
      <c r="C38" s="126"/>
      <c r="D38" s="126"/>
      <c r="E38" s="126"/>
      <c r="F38" s="127"/>
      <c r="G38" s="56"/>
    </row>
    <row r="39" spans="1:7" ht="32.25" customHeight="1" x14ac:dyDescent="0.25">
      <c r="A39" s="22" t="s">
        <v>247</v>
      </c>
      <c r="B39" s="128"/>
      <c r="C39" s="129"/>
      <c r="D39" s="129"/>
      <c r="E39" s="129"/>
      <c r="F39" s="130"/>
      <c r="G39" s="55"/>
    </row>
    <row r="40" spans="1:7" ht="32.25" customHeight="1" x14ac:dyDescent="0.25">
      <c r="A40" s="22" t="s">
        <v>282</v>
      </c>
      <c r="B40" s="126"/>
      <c r="C40" s="126"/>
      <c r="D40" s="126"/>
      <c r="E40" s="126"/>
      <c r="F40" s="127"/>
      <c r="G40" s="56"/>
    </row>
    <row r="41" spans="1:7" ht="32.25" customHeight="1" x14ac:dyDescent="0.25">
      <c r="A41" s="22" t="s">
        <v>281</v>
      </c>
      <c r="B41" s="128"/>
      <c r="C41" s="129"/>
      <c r="D41" s="129"/>
      <c r="E41" s="129"/>
      <c r="F41" s="130"/>
      <c r="G41" s="55"/>
    </row>
    <row r="42" spans="1:7" ht="32.25" customHeight="1" x14ac:dyDescent="0.25">
      <c r="A42" s="22" t="s">
        <v>226</v>
      </c>
      <c r="B42" s="126"/>
      <c r="C42" s="126"/>
      <c r="D42" s="126"/>
      <c r="E42" s="126"/>
      <c r="F42" s="127"/>
      <c r="G42" s="56"/>
    </row>
    <row r="43" spans="1:7" ht="32.25" customHeight="1" x14ac:dyDescent="0.25">
      <c r="A43" s="22" t="s">
        <v>239</v>
      </c>
      <c r="B43" s="128"/>
      <c r="C43" s="129"/>
      <c r="D43" s="129"/>
      <c r="E43" s="129"/>
      <c r="F43" s="130"/>
      <c r="G43" s="55"/>
    </row>
    <row r="44" spans="1:7" ht="7.9" customHeight="1" x14ac:dyDescent="0.25">
      <c r="A44" s="10"/>
      <c r="B44" s="6"/>
      <c r="C44" s="6"/>
      <c r="D44" s="6"/>
      <c r="E44" s="6"/>
    </row>
    <row r="45" spans="1:7" ht="16.5" x14ac:dyDescent="0.25">
      <c r="A45" s="27" t="s">
        <v>222</v>
      </c>
      <c r="B45" s="81" t="s">
        <v>248</v>
      </c>
      <c r="C45" s="81" t="s">
        <v>276</v>
      </c>
      <c r="D45" s="12"/>
      <c r="E45" s="11"/>
    </row>
    <row r="46" spans="1:7" ht="16.5" x14ac:dyDescent="0.25">
      <c r="A46" s="22" t="s">
        <v>272</v>
      </c>
      <c r="B46" s="58" t="s">
        <v>342</v>
      </c>
      <c r="C46" s="109" t="s">
        <v>250</v>
      </c>
      <c r="D46" s="110"/>
      <c r="E46" s="136"/>
    </row>
    <row r="47" spans="1:7" ht="16.5" x14ac:dyDescent="0.25">
      <c r="A47" s="22" t="s">
        <v>273</v>
      </c>
      <c r="B47" s="83"/>
      <c r="C47" s="133"/>
      <c r="D47" s="134"/>
      <c r="E47" s="135"/>
    </row>
    <row r="48" spans="1:7" ht="16.5" x14ac:dyDescent="0.25">
      <c r="A48" s="22" t="s">
        <v>274</v>
      </c>
      <c r="B48" s="58"/>
      <c r="C48" s="109"/>
      <c r="D48" s="110"/>
      <c r="E48" s="136"/>
    </row>
    <row r="49" spans="1:7" ht="16.5" x14ac:dyDescent="0.25">
      <c r="A49" s="22" t="s">
        <v>275</v>
      </c>
      <c r="B49" s="83"/>
      <c r="C49" s="131"/>
      <c r="D49" s="112"/>
      <c r="E49" s="132"/>
    </row>
    <row r="50" spans="1:7" ht="7.9" customHeight="1" x14ac:dyDescent="0.25">
      <c r="A50" s="10"/>
      <c r="B50" s="6"/>
      <c r="C50" s="6"/>
      <c r="D50" s="6"/>
      <c r="E50" s="6"/>
    </row>
    <row r="51" spans="1:7" ht="16.5" x14ac:dyDescent="0.25">
      <c r="A51" s="27" t="s">
        <v>223</v>
      </c>
      <c r="B51" s="81" t="s">
        <v>252</v>
      </c>
      <c r="C51" s="81" t="s">
        <v>6</v>
      </c>
      <c r="D51" s="103" t="s">
        <v>255</v>
      </c>
      <c r="E51" s="104"/>
      <c r="F51" s="103" t="s">
        <v>292</v>
      </c>
      <c r="G51" s="104"/>
    </row>
    <row r="52" spans="1:7" ht="16.5" x14ac:dyDescent="0.25">
      <c r="A52" s="22" t="s">
        <v>253</v>
      </c>
      <c r="B52" s="60"/>
      <c r="C52" s="61"/>
      <c r="D52" s="99"/>
      <c r="E52" s="100"/>
      <c r="F52" s="99"/>
      <c r="G52" s="105"/>
    </row>
    <row r="53" spans="1:7" ht="16.5" x14ac:dyDescent="0.25">
      <c r="A53" s="22" t="s">
        <v>254</v>
      </c>
      <c r="B53" s="62"/>
      <c r="C53" s="63"/>
      <c r="D53" s="95"/>
      <c r="E53" s="101"/>
      <c r="F53" s="95"/>
      <c r="G53" s="96"/>
    </row>
    <row r="54" spans="1:7" ht="16.5" x14ac:dyDescent="0.25">
      <c r="A54" s="22" t="s">
        <v>294</v>
      </c>
      <c r="B54" s="60"/>
      <c r="C54" s="61"/>
      <c r="D54" s="97"/>
      <c r="E54" s="102"/>
      <c r="F54" s="97"/>
      <c r="G54" s="98"/>
    </row>
    <row r="55" spans="1:7" ht="16.5" x14ac:dyDescent="0.25">
      <c r="A55" s="22" t="s">
        <v>295</v>
      </c>
      <c r="B55" s="62"/>
      <c r="C55" s="63"/>
      <c r="D55" s="95"/>
      <c r="E55" s="101"/>
      <c r="F55" s="95"/>
      <c r="G55" s="96"/>
    </row>
  </sheetData>
  <mergeCells count="45">
    <mergeCell ref="B20:G20"/>
    <mergeCell ref="D2:G2"/>
    <mergeCell ref="D3:G3"/>
    <mergeCell ref="D4:G4"/>
    <mergeCell ref="D5:G5"/>
    <mergeCell ref="D6:G6"/>
    <mergeCell ref="B14:G14"/>
    <mergeCell ref="B15:G15"/>
    <mergeCell ref="B16:G16"/>
    <mergeCell ref="B17:G17"/>
    <mergeCell ref="B18:G18"/>
    <mergeCell ref="B19:G19"/>
    <mergeCell ref="B36:F36"/>
    <mergeCell ref="B23:G23"/>
    <mergeCell ref="B24:G24"/>
    <mergeCell ref="B26:F26"/>
    <mergeCell ref="B27:F27"/>
    <mergeCell ref="B28:F28"/>
    <mergeCell ref="B29:F29"/>
    <mergeCell ref="B30:F30"/>
    <mergeCell ref="B31:F31"/>
    <mergeCell ref="B33:F33"/>
    <mergeCell ref="B34:F34"/>
    <mergeCell ref="B35:F35"/>
    <mergeCell ref="D51:E51"/>
    <mergeCell ref="F51:G51"/>
    <mergeCell ref="B37:F37"/>
    <mergeCell ref="B38:F38"/>
    <mergeCell ref="B39:F39"/>
    <mergeCell ref="B40:F40"/>
    <mergeCell ref="B41:F41"/>
    <mergeCell ref="B42:F42"/>
    <mergeCell ref="B43:F43"/>
    <mergeCell ref="C46:E46"/>
    <mergeCell ref="C47:E47"/>
    <mergeCell ref="C48:E48"/>
    <mergeCell ref="C49:E49"/>
    <mergeCell ref="D55:E55"/>
    <mergeCell ref="F55:G55"/>
    <mergeCell ref="D52:E52"/>
    <mergeCell ref="F52:G52"/>
    <mergeCell ref="D53:E53"/>
    <mergeCell ref="F53:G53"/>
    <mergeCell ref="D54:E54"/>
    <mergeCell ref="F54:G54"/>
  </mergeCells>
  <dataValidations count="3">
    <dataValidation type="list" allowBlank="1" showInputMessage="1" showErrorMessage="1" sqref="F9:F12" xr:uid="{17432AD5-85A9-40D5-BC3A-8C96E5016A14}">
      <formula1>PAYS</formula1>
    </dataValidation>
    <dataValidation type="list" allowBlank="1" showInputMessage="1" showErrorMessage="1" sqref="C52:C55" xr:uid="{4BB3E725-358E-41D4-B3AC-D9205D6C1636}">
      <formula1>pays_non_adequat</formula1>
    </dataValidation>
    <dataValidation type="list" allowBlank="1" showInputMessage="1" showErrorMessage="1" sqref="C46:C49" xr:uid="{8FBC1874-CCE1-414C-B7C3-5AA57937E5C7}">
      <formula1>typeDestinataire</formula1>
    </dataValidation>
  </dataValidations>
  <pageMargins left="0.23622047244094491" right="0.23622047244094491" top="0.74803149606299213" bottom="0.74803149606299213" header="0.31496062992125984" footer="0.31496062992125984"/>
  <pageSetup paperSize="9" scale="81" fitToHeight="0" orientation="landscape" r:id="rId1"/>
  <headerFooter>
    <oddFooter>Page &amp;P de &amp;N</oddFooter>
  </headerFooter>
  <rowBreaks count="2" manualBreakCount="2">
    <brk id="31" max="6" man="1"/>
    <brk id="32" max="6" man="1"/>
  </rowBreaks>
  <colBreaks count="1" manualBreakCount="1">
    <brk id="6" max="59"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B3217-FA0B-4D12-BD0E-6418D79F1BC5}">
  <sheetPr>
    <tabColor rgb="FFFFC000"/>
    <pageSetUpPr fitToPage="1"/>
  </sheetPr>
  <dimension ref="A1:H55"/>
  <sheetViews>
    <sheetView workbookViewId="0">
      <selection activeCell="B15" sqref="B15:G15"/>
    </sheetView>
  </sheetViews>
  <sheetFormatPr baseColWidth="10" defaultColWidth="11.42578125" defaultRowHeight="14.25" x14ac:dyDescent="0.25"/>
  <cols>
    <col min="1" max="1" width="48.7109375" style="13" customWidth="1"/>
    <col min="2" max="2" width="30.85546875" style="4" customWidth="1"/>
    <col min="3" max="3" width="33.5703125" style="4" customWidth="1"/>
    <col min="4" max="4" width="17.7109375" style="4" customWidth="1"/>
    <col min="5" max="7" width="18.140625" style="4" customWidth="1"/>
    <col min="8" max="16384" width="11.42578125" style="4"/>
  </cols>
  <sheetData>
    <row r="1" spans="1:8" ht="42" customHeight="1" thickBot="1" x14ac:dyDescent="0.3">
      <c r="A1" s="35" t="s">
        <v>280</v>
      </c>
      <c r="B1" s="70" t="s">
        <v>307</v>
      </c>
      <c r="C1" s="41"/>
      <c r="D1" s="42"/>
      <c r="E1" s="41"/>
      <c r="F1" s="41"/>
      <c r="G1" s="43"/>
    </row>
    <row r="2" spans="1:8" ht="33" x14ac:dyDescent="0.25">
      <c r="A2" s="36" t="s">
        <v>277</v>
      </c>
      <c r="B2" s="37"/>
      <c r="C2" s="36" t="s">
        <v>241</v>
      </c>
      <c r="D2" s="106" t="s">
        <v>248</v>
      </c>
      <c r="E2" s="107"/>
      <c r="F2" s="107"/>
      <c r="G2" s="108"/>
    </row>
    <row r="3" spans="1:8" ht="33" x14ac:dyDescent="0.25">
      <c r="A3" s="38" t="s">
        <v>278</v>
      </c>
      <c r="B3" s="71" t="s">
        <v>362</v>
      </c>
      <c r="C3" s="38" t="s">
        <v>263</v>
      </c>
      <c r="D3" s="154" t="s">
        <v>367</v>
      </c>
      <c r="E3" s="155"/>
      <c r="F3" s="155"/>
      <c r="G3" s="156"/>
    </row>
    <row r="4" spans="1:8" ht="33" x14ac:dyDescent="0.25">
      <c r="A4" s="39" t="s">
        <v>233</v>
      </c>
      <c r="B4" s="71" t="str">
        <f>B1</f>
        <v>TRE-0003</v>
      </c>
      <c r="C4" s="38" t="s">
        <v>264</v>
      </c>
      <c r="D4" s="112"/>
      <c r="E4" s="112"/>
      <c r="F4" s="112"/>
      <c r="G4" s="113"/>
    </row>
    <row r="5" spans="1:8" ht="33" x14ac:dyDescent="0.25">
      <c r="A5" s="38" t="s">
        <v>234</v>
      </c>
      <c r="B5" s="72">
        <f>VLOOKUP(B1,ListeTraitement[],3,FALSE)</f>
        <v>43245</v>
      </c>
      <c r="C5" s="38" t="s">
        <v>304</v>
      </c>
      <c r="D5" s="109"/>
      <c r="E5" s="110"/>
      <c r="F5" s="110"/>
      <c r="G5" s="111"/>
    </row>
    <row r="6" spans="1:8" ht="33.75" thickBot="1" x14ac:dyDescent="0.3">
      <c r="A6" s="40" t="s">
        <v>293</v>
      </c>
      <c r="B6" s="73">
        <f>VLOOKUP(B1,ListeTraitement[],4,FALSE)</f>
        <v>0</v>
      </c>
      <c r="C6" s="44" t="s">
        <v>305</v>
      </c>
      <c r="D6" s="114"/>
      <c r="E6" s="114"/>
      <c r="F6" s="114"/>
      <c r="G6" s="115"/>
    </row>
    <row r="7" spans="1:8" ht="6.6" customHeight="1" x14ac:dyDescent="0.25">
      <c r="A7" s="5"/>
    </row>
    <row r="8" spans="1:8" ht="19.5" customHeight="1" x14ac:dyDescent="0.25">
      <c r="A8" s="27" t="s">
        <v>279</v>
      </c>
      <c r="B8" s="81" t="s">
        <v>228</v>
      </c>
      <c r="C8" s="81" t="s">
        <v>0</v>
      </c>
      <c r="D8" s="81" t="s">
        <v>229</v>
      </c>
      <c r="E8" s="81" t="s">
        <v>289</v>
      </c>
      <c r="F8" s="81" t="s">
        <v>290</v>
      </c>
      <c r="G8" s="32" t="s">
        <v>291</v>
      </c>
      <c r="H8" s="6"/>
    </row>
    <row r="9" spans="1:8" ht="16.5" x14ac:dyDescent="0.25">
      <c r="A9" s="33" t="s">
        <v>227</v>
      </c>
      <c r="B9" s="45" t="s">
        <v>363</v>
      </c>
      <c r="C9" s="46"/>
      <c r="D9" s="47"/>
      <c r="E9" s="46"/>
      <c r="F9" s="46"/>
      <c r="G9" s="48"/>
      <c r="H9" s="6"/>
    </row>
    <row r="10" spans="1:8" ht="33" x14ac:dyDescent="0.25">
      <c r="A10" s="29" t="s">
        <v>4</v>
      </c>
      <c r="B10" s="49" t="s">
        <v>343</v>
      </c>
      <c r="C10" s="50"/>
      <c r="D10" s="79"/>
      <c r="E10" s="50"/>
      <c r="F10" s="50"/>
      <c r="G10" s="51"/>
    </row>
    <row r="11" spans="1:8" ht="16.5" x14ac:dyDescent="0.25">
      <c r="A11" s="28" t="s">
        <v>230</v>
      </c>
      <c r="B11" s="45"/>
      <c r="C11" s="46"/>
      <c r="D11" s="47"/>
      <c r="E11" s="46"/>
      <c r="F11" s="46"/>
      <c r="G11" s="64"/>
    </row>
    <row r="12" spans="1:8" ht="16.5" x14ac:dyDescent="0.25">
      <c r="A12" s="30" t="s">
        <v>231</v>
      </c>
      <c r="B12" s="52"/>
      <c r="C12" s="53"/>
      <c r="D12" s="80"/>
      <c r="E12" s="53"/>
      <c r="F12" s="53"/>
      <c r="G12" s="54"/>
    </row>
    <row r="13" spans="1:8" ht="7.9" customHeight="1" x14ac:dyDescent="0.25">
      <c r="A13" s="4"/>
    </row>
    <row r="14" spans="1:8" ht="33" x14ac:dyDescent="0.25">
      <c r="A14" s="27" t="s">
        <v>232</v>
      </c>
      <c r="B14" s="116"/>
      <c r="C14" s="116"/>
      <c r="D14" s="116"/>
      <c r="E14" s="116"/>
      <c r="F14" s="116"/>
      <c r="G14" s="116"/>
    </row>
    <row r="15" spans="1:8" ht="16.5" x14ac:dyDescent="0.25">
      <c r="A15" s="23" t="s">
        <v>265</v>
      </c>
      <c r="B15" s="139" t="s">
        <v>364</v>
      </c>
      <c r="C15" s="139"/>
      <c r="D15" s="139"/>
      <c r="E15" s="139"/>
      <c r="F15" s="139"/>
      <c r="G15" s="139"/>
    </row>
    <row r="16" spans="1:8" ht="16.5" x14ac:dyDescent="0.25">
      <c r="A16" s="22" t="s">
        <v>266</v>
      </c>
      <c r="B16" s="137" t="s">
        <v>365</v>
      </c>
      <c r="C16" s="137"/>
      <c r="D16" s="137"/>
      <c r="E16" s="137"/>
      <c r="F16" s="137"/>
      <c r="G16" s="137"/>
    </row>
    <row r="17" spans="1:7" ht="16.5" x14ac:dyDescent="0.25">
      <c r="A17" s="22" t="s">
        <v>267</v>
      </c>
      <c r="B17" s="140" t="s">
        <v>353</v>
      </c>
      <c r="C17" s="140"/>
      <c r="D17" s="140"/>
      <c r="E17" s="140"/>
      <c r="F17" s="140"/>
      <c r="G17" s="140"/>
    </row>
    <row r="18" spans="1:7" ht="16.5" x14ac:dyDescent="0.25">
      <c r="A18" s="24" t="s">
        <v>268</v>
      </c>
      <c r="B18" s="141"/>
      <c r="C18" s="137"/>
      <c r="D18" s="137"/>
      <c r="E18" s="137"/>
      <c r="F18" s="137"/>
      <c r="G18" s="137"/>
    </row>
    <row r="19" spans="1:7" ht="16.5" x14ac:dyDescent="0.25">
      <c r="A19" s="23" t="s">
        <v>269</v>
      </c>
    </row>
    <row r="20" spans="1:7" ht="16.5" x14ac:dyDescent="0.25">
      <c r="A20" s="22" t="s">
        <v>270</v>
      </c>
      <c r="B20" s="137"/>
      <c r="C20" s="137"/>
      <c r="D20" s="137"/>
      <c r="E20" s="137"/>
      <c r="F20" s="137"/>
      <c r="G20" s="137"/>
    </row>
    <row r="21" spans="1:7" ht="7.9" customHeight="1" x14ac:dyDescent="0.25">
      <c r="A21" s="5"/>
    </row>
    <row r="22" spans="1:7" ht="16.5" x14ac:dyDescent="0.25">
      <c r="A22" s="27" t="s">
        <v>238</v>
      </c>
      <c r="B22" s="8"/>
      <c r="C22" s="8"/>
      <c r="D22" s="8"/>
      <c r="E22" s="8"/>
      <c r="F22" s="8"/>
      <c r="G22" s="8"/>
    </row>
    <row r="23" spans="1:7" ht="16.5" x14ac:dyDescent="0.25">
      <c r="A23" s="22" t="s">
        <v>236</v>
      </c>
      <c r="B23" s="138" t="s">
        <v>335</v>
      </c>
      <c r="C23" s="138"/>
      <c r="D23" s="138"/>
      <c r="E23" s="138"/>
      <c r="F23" s="138"/>
      <c r="G23" s="138"/>
    </row>
    <row r="24" spans="1:7" ht="33" x14ac:dyDescent="0.25">
      <c r="A24" s="22" t="s">
        <v>237</v>
      </c>
      <c r="B24" s="129" t="s">
        <v>337</v>
      </c>
      <c r="C24" s="129"/>
      <c r="D24" s="129"/>
      <c r="E24" s="129"/>
      <c r="F24" s="129"/>
      <c r="G24" s="129"/>
    </row>
    <row r="25" spans="1:7" ht="7.9" customHeight="1" x14ac:dyDescent="0.25">
      <c r="A25" s="9"/>
      <c r="B25" s="6"/>
      <c r="C25" s="6"/>
      <c r="D25" s="6"/>
      <c r="E25" s="6"/>
      <c r="F25" s="6"/>
      <c r="G25" s="6"/>
    </row>
    <row r="26" spans="1:7" ht="49.5" x14ac:dyDescent="0.25">
      <c r="A26" s="27" t="s">
        <v>217</v>
      </c>
      <c r="B26" s="117" t="s">
        <v>248</v>
      </c>
      <c r="C26" s="118"/>
      <c r="D26" s="118"/>
      <c r="E26" s="118"/>
      <c r="F26" s="119"/>
      <c r="G26" s="81" t="s">
        <v>224</v>
      </c>
    </row>
    <row r="27" spans="1:7" ht="33" customHeight="1" x14ac:dyDescent="0.25">
      <c r="A27" s="22" t="s">
        <v>240</v>
      </c>
      <c r="B27" s="120" t="s">
        <v>336</v>
      </c>
      <c r="C27" s="148"/>
      <c r="D27" s="148"/>
      <c r="E27" s="148"/>
      <c r="F27" s="148"/>
      <c r="G27" s="65" t="s">
        <v>360</v>
      </c>
    </row>
    <row r="28" spans="1:7" ht="30.75" customHeight="1" x14ac:dyDescent="0.25">
      <c r="A28" s="22" t="s">
        <v>218</v>
      </c>
      <c r="B28" s="122"/>
      <c r="C28" s="123"/>
      <c r="D28" s="123"/>
      <c r="E28" s="123"/>
      <c r="F28" s="123"/>
      <c r="G28" s="66"/>
    </row>
    <row r="29" spans="1:7" ht="30.75" customHeight="1" x14ac:dyDescent="0.25">
      <c r="A29" s="22" t="s">
        <v>219</v>
      </c>
      <c r="B29" s="120"/>
      <c r="C29" s="121"/>
      <c r="D29" s="121"/>
      <c r="E29" s="121"/>
      <c r="F29" s="121"/>
      <c r="G29" s="65"/>
    </row>
    <row r="30" spans="1:7" ht="30.75" customHeight="1" x14ac:dyDescent="0.25">
      <c r="A30" s="22" t="s">
        <v>220</v>
      </c>
      <c r="B30" s="122"/>
      <c r="C30" s="123"/>
      <c r="D30" s="123"/>
      <c r="E30" s="123"/>
      <c r="F30" s="123"/>
      <c r="G30" s="66"/>
    </row>
    <row r="31" spans="1:7" ht="30.75" customHeight="1" x14ac:dyDescent="0.25">
      <c r="A31" s="22" t="s">
        <v>221</v>
      </c>
      <c r="B31" s="120"/>
      <c r="C31" s="121"/>
      <c r="D31" s="121"/>
      <c r="E31" s="121"/>
      <c r="F31" s="121"/>
      <c r="G31" s="67"/>
    </row>
    <row r="32" spans="1:7" ht="7.9" customHeight="1" x14ac:dyDescent="0.25">
      <c r="A32" s="7"/>
      <c r="B32" s="2"/>
      <c r="C32" s="2"/>
      <c r="D32" s="3"/>
      <c r="E32" s="2"/>
      <c r="F32" s="2"/>
      <c r="G32" s="2"/>
    </row>
    <row r="33" spans="1:7" ht="49.5" x14ac:dyDescent="0.25">
      <c r="A33" s="27" t="s">
        <v>225</v>
      </c>
      <c r="B33" s="117" t="s">
        <v>248</v>
      </c>
      <c r="C33" s="118"/>
      <c r="D33" s="118"/>
      <c r="E33" s="118"/>
      <c r="F33" s="119"/>
      <c r="G33" s="81" t="s">
        <v>224</v>
      </c>
    </row>
    <row r="34" spans="1:7" ht="32.25" customHeight="1" x14ac:dyDescent="0.25">
      <c r="A34" s="22" t="s">
        <v>242</v>
      </c>
      <c r="B34" s="124"/>
      <c r="C34" s="124"/>
      <c r="D34" s="124"/>
      <c r="E34" s="124"/>
      <c r="F34" s="125"/>
      <c r="G34" s="57"/>
    </row>
    <row r="35" spans="1:7" ht="32.25" customHeight="1" x14ac:dyDescent="0.25">
      <c r="A35" s="22" t="s">
        <v>243</v>
      </c>
      <c r="B35" s="128"/>
      <c r="C35" s="129"/>
      <c r="D35" s="129"/>
      <c r="E35" s="129"/>
      <c r="F35" s="130"/>
      <c r="G35" s="55"/>
    </row>
    <row r="36" spans="1:7" ht="32.25" customHeight="1" x14ac:dyDescent="0.25">
      <c r="A36" s="22" t="s">
        <v>244</v>
      </c>
      <c r="B36" s="126"/>
      <c r="C36" s="126"/>
      <c r="D36" s="126"/>
      <c r="E36" s="126"/>
      <c r="F36" s="127"/>
      <c r="G36" s="56"/>
    </row>
    <row r="37" spans="1:7" ht="32.25" customHeight="1" x14ac:dyDescent="0.25">
      <c r="A37" s="22" t="s">
        <v>245</v>
      </c>
      <c r="B37" s="128"/>
      <c r="C37" s="129"/>
      <c r="D37" s="129"/>
      <c r="E37" s="129"/>
      <c r="F37" s="130"/>
      <c r="G37" s="55"/>
    </row>
    <row r="38" spans="1:7" ht="32.25" customHeight="1" x14ac:dyDescent="0.25">
      <c r="A38" s="22" t="s">
        <v>246</v>
      </c>
      <c r="B38" s="126"/>
      <c r="C38" s="126"/>
      <c r="D38" s="126"/>
      <c r="E38" s="126"/>
      <c r="F38" s="127"/>
      <c r="G38" s="56"/>
    </row>
    <row r="39" spans="1:7" ht="32.25" customHeight="1" x14ac:dyDescent="0.25">
      <c r="A39" s="22" t="s">
        <v>247</v>
      </c>
      <c r="B39" s="128"/>
      <c r="C39" s="129"/>
      <c r="D39" s="129"/>
      <c r="E39" s="129"/>
      <c r="F39" s="130"/>
      <c r="G39" s="55"/>
    </row>
    <row r="40" spans="1:7" ht="32.25" customHeight="1" x14ac:dyDescent="0.25">
      <c r="A40" s="22" t="s">
        <v>282</v>
      </c>
      <c r="B40" s="126"/>
      <c r="C40" s="126"/>
      <c r="D40" s="126"/>
      <c r="E40" s="126"/>
      <c r="F40" s="127"/>
      <c r="G40" s="56"/>
    </row>
    <row r="41" spans="1:7" ht="32.25" customHeight="1" x14ac:dyDescent="0.25">
      <c r="A41" s="22" t="s">
        <v>281</v>
      </c>
      <c r="B41" s="128"/>
      <c r="C41" s="129"/>
      <c r="D41" s="129"/>
      <c r="E41" s="129"/>
      <c r="F41" s="130"/>
      <c r="G41" s="55"/>
    </row>
    <row r="42" spans="1:7" ht="32.25" customHeight="1" x14ac:dyDescent="0.25">
      <c r="A42" s="22" t="s">
        <v>226</v>
      </c>
      <c r="B42" s="126"/>
      <c r="C42" s="126"/>
      <c r="D42" s="126"/>
      <c r="E42" s="126"/>
      <c r="F42" s="127"/>
      <c r="G42" s="56"/>
    </row>
    <row r="43" spans="1:7" ht="32.25" customHeight="1" x14ac:dyDescent="0.25">
      <c r="A43" s="22" t="s">
        <v>239</v>
      </c>
      <c r="B43" s="128"/>
      <c r="C43" s="129"/>
      <c r="D43" s="129"/>
      <c r="E43" s="129"/>
      <c r="F43" s="130"/>
      <c r="G43" s="55"/>
    </row>
    <row r="44" spans="1:7" ht="7.9" customHeight="1" x14ac:dyDescent="0.25">
      <c r="A44" s="10"/>
      <c r="B44" s="6"/>
      <c r="C44" s="6"/>
      <c r="D44" s="6"/>
      <c r="E44" s="6"/>
    </row>
    <row r="45" spans="1:7" ht="16.5" x14ac:dyDescent="0.25">
      <c r="A45" s="27" t="s">
        <v>222</v>
      </c>
      <c r="B45" s="81" t="s">
        <v>248</v>
      </c>
      <c r="C45" s="81" t="s">
        <v>276</v>
      </c>
      <c r="D45" s="12"/>
      <c r="E45" s="11"/>
    </row>
    <row r="46" spans="1:7" ht="16.5" x14ac:dyDescent="0.25">
      <c r="A46" s="22" t="s">
        <v>272</v>
      </c>
      <c r="B46" s="58" t="s">
        <v>366</v>
      </c>
      <c r="C46" s="109" t="s">
        <v>250</v>
      </c>
      <c r="D46" s="110"/>
      <c r="E46" s="136"/>
    </row>
    <row r="47" spans="1:7" ht="16.5" x14ac:dyDescent="0.25">
      <c r="A47" s="22" t="s">
        <v>273</v>
      </c>
      <c r="B47" s="83"/>
      <c r="C47" s="133"/>
      <c r="D47" s="134"/>
      <c r="E47" s="135"/>
    </row>
    <row r="48" spans="1:7" ht="16.5" x14ac:dyDescent="0.25">
      <c r="A48" s="22" t="s">
        <v>274</v>
      </c>
      <c r="B48" s="58"/>
      <c r="C48" s="109"/>
      <c r="D48" s="110"/>
      <c r="E48" s="136"/>
    </row>
    <row r="49" spans="1:7" ht="16.5" x14ac:dyDescent="0.25">
      <c r="A49" s="22" t="s">
        <v>275</v>
      </c>
      <c r="B49" s="83"/>
      <c r="C49" s="131"/>
      <c r="D49" s="112"/>
      <c r="E49" s="132"/>
    </row>
    <row r="50" spans="1:7" ht="7.9" customHeight="1" x14ac:dyDescent="0.25">
      <c r="A50" s="10"/>
      <c r="B50" s="6"/>
      <c r="C50" s="6"/>
      <c r="D50" s="6"/>
      <c r="E50" s="6"/>
    </row>
    <row r="51" spans="1:7" ht="16.5" x14ac:dyDescent="0.25">
      <c r="A51" s="27" t="s">
        <v>223</v>
      </c>
      <c r="B51" s="81" t="s">
        <v>252</v>
      </c>
      <c r="C51" s="81" t="s">
        <v>6</v>
      </c>
      <c r="D51" s="103" t="s">
        <v>255</v>
      </c>
      <c r="E51" s="104"/>
      <c r="F51" s="103" t="s">
        <v>292</v>
      </c>
      <c r="G51" s="104"/>
    </row>
    <row r="52" spans="1:7" ht="16.5" x14ac:dyDescent="0.25">
      <c r="A52" s="22" t="s">
        <v>253</v>
      </c>
      <c r="B52" s="60"/>
      <c r="C52" s="61"/>
      <c r="D52" s="99"/>
      <c r="E52" s="100"/>
      <c r="F52" s="99"/>
      <c r="G52" s="105"/>
    </row>
    <row r="53" spans="1:7" ht="16.5" x14ac:dyDescent="0.25">
      <c r="A53" s="22" t="s">
        <v>254</v>
      </c>
      <c r="B53" s="62"/>
      <c r="C53" s="63"/>
      <c r="D53" s="95"/>
      <c r="E53" s="101"/>
      <c r="F53" s="95"/>
      <c r="G53" s="96"/>
    </row>
    <row r="54" spans="1:7" ht="16.5" x14ac:dyDescent="0.25">
      <c r="A54" s="22" t="s">
        <v>294</v>
      </c>
      <c r="B54" s="60"/>
      <c r="C54" s="61"/>
      <c r="D54" s="97"/>
      <c r="E54" s="102"/>
      <c r="F54" s="97"/>
      <c r="G54" s="98"/>
    </row>
    <row r="55" spans="1:7" ht="16.5" x14ac:dyDescent="0.25">
      <c r="A55" s="22" t="s">
        <v>295</v>
      </c>
      <c r="B55" s="62"/>
      <c r="C55" s="63"/>
      <c r="D55" s="95"/>
      <c r="E55" s="101"/>
      <c r="F55" s="95"/>
      <c r="G55" s="96"/>
    </row>
  </sheetData>
  <mergeCells count="44">
    <mergeCell ref="B14:G14"/>
    <mergeCell ref="D2:G2"/>
    <mergeCell ref="D3:G3"/>
    <mergeCell ref="D4:G4"/>
    <mergeCell ref="D5:G5"/>
    <mergeCell ref="D6:G6"/>
    <mergeCell ref="B15:G15"/>
    <mergeCell ref="B16:G16"/>
    <mergeCell ref="B18:G18"/>
    <mergeCell ref="B17:G17"/>
    <mergeCell ref="B20:G20"/>
    <mergeCell ref="B36:F36"/>
    <mergeCell ref="B23:G23"/>
    <mergeCell ref="B24:G24"/>
    <mergeCell ref="B26:F26"/>
    <mergeCell ref="B27:F27"/>
    <mergeCell ref="B28:F28"/>
    <mergeCell ref="B29:F29"/>
    <mergeCell ref="B30:F30"/>
    <mergeCell ref="B31:F31"/>
    <mergeCell ref="B33:F33"/>
    <mergeCell ref="B34:F34"/>
    <mergeCell ref="B35:F35"/>
    <mergeCell ref="D51:E51"/>
    <mergeCell ref="F51:G51"/>
    <mergeCell ref="B37:F37"/>
    <mergeCell ref="B38:F38"/>
    <mergeCell ref="B39:F39"/>
    <mergeCell ref="B40:F40"/>
    <mergeCell ref="B41:F41"/>
    <mergeCell ref="B42:F42"/>
    <mergeCell ref="B43:F43"/>
    <mergeCell ref="C46:E46"/>
    <mergeCell ref="C47:E47"/>
    <mergeCell ref="C48:E48"/>
    <mergeCell ref="C49:E49"/>
    <mergeCell ref="D55:E55"/>
    <mergeCell ref="F55:G55"/>
    <mergeCell ref="D52:E52"/>
    <mergeCell ref="F52:G52"/>
    <mergeCell ref="D53:E53"/>
    <mergeCell ref="F53:G53"/>
    <mergeCell ref="D54:E54"/>
    <mergeCell ref="F54:G54"/>
  </mergeCells>
  <dataValidations count="3">
    <dataValidation type="list" allowBlank="1" showInputMessage="1" showErrorMessage="1" sqref="C46:C49" xr:uid="{3B7BEDE4-9045-4C9C-B39B-F7878EB7E64A}">
      <formula1>typeDestinataire</formula1>
    </dataValidation>
    <dataValidation type="list" allowBlank="1" showInputMessage="1" showErrorMessage="1" sqref="C52:C55" xr:uid="{D7C92F21-4D79-4636-B196-DACBC2877B52}">
      <formula1>pays_non_adequat</formula1>
    </dataValidation>
    <dataValidation type="list" allowBlank="1" showInputMessage="1" showErrorMessage="1" sqref="F9:F12" xr:uid="{47B67CE0-EC67-4325-A13C-163A721338CA}">
      <formula1>PAYS</formula1>
    </dataValidation>
  </dataValidations>
  <pageMargins left="0.23622047244094491" right="0.23622047244094491" top="0.74803149606299213" bottom="0.74803149606299213" header="0.31496062992125984" footer="0.31496062992125984"/>
  <pageSetup paperSize="9" scale="81" fitToHeight="0" orientation="landscape" r:id="rId1"/>
  <headerFooter>
    <oddFooter>Page &amp;P de &amp;N</oddFooter>
  </headerFooter>
  <rowBreaks count="2" manualBreakCount="2">
    <brk id="31" max="6" man="1"/>
    <brk id="32" max="6" man="1"/>
  </rowBreaks>
  <colBreaks count="1" manualBreakCount="1">
    <brk id="6" max="59"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B3503-3042-4376-A808-40E976633D79}">
  <sheetPr>
    <tabColor rgb="FFFFC000"/>
    <pageSetUpPr fitToPage="1"/>
  </sheetPr>
  <dimension ref="A1:H55"/>
  <sheetViews>
    <sheetView topLeftCell="A40" workbookViewId="0">
      <selection activeCell="F47" sqref="F47"/>
    </sheetView>
  </sheetViews>
  <sheetFormatPr baseColWidth="10" defaultColWidth="11.42578125" defaultRowHeight="14.25" x14ac:dyDescent="0.25"/>
  <cols>
    <col min="1" max="1" width="48.7109375" style="13" customWidth="1"/>
    <col min="2" max="2" width="30.85546875" style="4" customWidth="1"/>
    <col min="3" max="3" width="33.5703125" style="4" customWidth="1"/>
    <col min="4" max="4" width="17.7109375" style="4" customWidth="1"/>
    <col min="5" max="7" width="18.140625" style="4" customWidth="1"/>
    <col min="8" max="16384" width="11.42578125" style="4"/>
  </cols>
  <sheetData>
    <row r="1" spans="1:8" ht="42" customHeight="1" thickBot="1" x14ac:dyDescent="0.3">
      <c r="A1" s="35" t="s">
        <v>280</v>
      </c>
      <c r="B1" s="70" t="s">
        <v>308</v>
      </c>
      <c r="C1" s="41"/>
      <c r="D1" s="42"/>
      <c r="E1" s="41"/>
      <c r="F1" s="41"/>
      <c r="G1" s="43"/>
    </row>
    <row r="2" spans="1:8" ht="33" x14ac:dyDescent="0.25">
      <c r="A2" s="36" t="s">
        <v>277</v>
      </c>
      <c r="B2" s="37"/>
      <c r="C2" s="36" t="s">
        <v>241</v>
      </c>
      <c r="D2" s="106" t="s">
        <v>248</v>
      </c>
      <c r="E2" s="107"/>
      <c r="F2" s="107"/>
      <c r="G2" s="108"/>
    </row>
    <row r="3" spans="1:8" ht="33" x14ac:dyDescent="0.25">
      <c r="A3" s="38" t="s">
        <v>278</v>
      </c>
      <c r="B3" s="71" t="s">
        <v>370</v>
      </c>
      <c r="C3" s="38" t="s">
        <v>263</v>
      </c>
      <c r="D3" s="154" t="s">
        <v>373</v>
      </c>
      <c r="E3" s="155"/>
      <c r="F3" s="155"/>
      <c r="G3" s="156"/>
    </row>
    <row r="4" spans="1:8" ht="33" x14ac:dyDescent="0.25">
      <c r="A4" s="39" t="s">
        <v>233</v>
      </c>
      <c r="B4" s="71" t="str">
        <f>B1</f>
        <v>TRE-0004</v>
      </c>
      <c r="C4" s="38" t="s">
        <v>264</v>
      </c>
      <c r="D4" s="112"/>
      <c r="E4" s="112"/>
      <c r="F4" s="112"/>
      <c r="G4" s="113"/>
    </row>
    <row r="5" spans="1:8" ht="33" x14ac:dyDescent="0.25">
      <c r="A5" s="38" t="s">
        <v>234</v>
      </c>
      <c r="B5" s="72">
        <f>VLOOKUP(B1,ListeTraitement[],3,FALSE)</f>
        <v>43245</v>
      </c>
      <c r="C5" s="38" t="s">
        <v>304</v>
      </c>
      <c r="D5" s="109"/>
      <c r="E5" s="110"/>
      <c r="F5" s="110"/>
      <c r="G5" s="111"/>
    </row>
    <row r="6" spans="1:8" ht="33.75" thickBot="1" x14ac:dyDescent="0.3">
      <c r="A6" s="40" t="s">
        <v>293</v>
      </c>
      <c r="B6" s="73">
        <f>VLOOKUP(B1,ListeTraitement[],4,FALSE)</f>
        <v>0</v>
      </c>
      <c r="C6" s="44" t="s">
        <v>305</v>
      </c>
      <c r="D6" s="114"/>
      <c r="E6" s="114"/>
      <c r="F6" s="114"/>
      <c r="G6" s="115"/>
    </row>
    <row r="7" spans="1:8" ht="6.6" customHeight="1" x14ac:dyDescent="0.25">
      <c r="A7" s="5"/>
    </row>
    <row r="8" spans="1:8" ht="19.5" customHeight="1" x14ac:dyDescent="0.25">
      <c r="A8" s="27" t="s">
        <v>279</v>
      </c>
      <c r="B8" s="81" t="s">
        <v>228</v>
      </c>
      <c r="C8" s="81" t="s">
        <v>0</v>
      </c>
      <c r="D8" s="81" t="s">
        <v>229</v>
      </c>
      <c r="E8" s="81" t="s">
        <v>289</v>
      </c>
      <c r="F8" s="81" t="s">
        <v>290</v>
      </c>
      <c r="G8" s="32" t="s">
        <v>291</v>
      </c>
      <c r="H8" s="6"/>
    </row>
    <row r="9" spans="1:8" ht="16.5" x14ac:dyDescent="0.25">
      <c r="A9" s="33" t="s">
        <v>227</v>
      </c>
      <c r="B9" s="45" t="s">
        <v>372</v>
      </c>
      <c r="C9" s="46"/>
      <c r="D9" s="47"/>
      <c r="E9" s="46"/>
      <c r="F9" s="46"/>
      <c r="G9" s="48"/>
      <c r="H9" s="6"/>
    </row>
    <row r="10" spans="1:8" ht="33" x14ac:dyDescent="0.25">
      <c r="A10" s="29" t="s">
        <v>4</v>
      </c>
      <c r="B10" s="49" t="s">
        <v>343</v>
      </c>
      <c r="C10" s="50"/>
      <c r="D10" s="79"/>
      <c r="E10" s="50"/>
      <c r="F10" s="50"/>
      <c r="G10" s="51"/>
    </row>
    <row r="11" spans="1:8" ht="16.5" x14ac:dyDescent="0.25">
      <c r="A11" s="28" t="s">
        <v>230</v>
      </c>
      <c r="B11" s="45"/>
      <c r="C11" s="46"/>
      <c r="D11" s="47"/>
      <c r="E11" s="46"/>
      <c r="F11" s="46"/>
      <c r="G11" s="64"/>
    </row>
    <row r="12" spans="1:8" ht="16.5" x14ac:dyDescent="0.25">
      <c r="A12" s="30" t="s">
        <v>231</v>
      </c>
      <c r="B12" s="52"/>
      <c r="C12" s="53"/>
      <c r="D12" s="80"/>
      <c r="E12" s="53"/>
      <c r="F12" s="53"/>
      <c r="G12" s="54"/>
    </row>
    <row r="13" spans="1:8" ht="7.9" customHeight="1" x14ac:dyDescent="0.25">
      <c r="A13" s="4"/>
    </row>
    <row r="14" spans="1:8" ht="33" x14ac:dyDescent="0.25">
      <c r="A14" s="27" t="s">
        <v>232</v>
      </c>
      <c r="B14" s="116"/>
      <c r="C14" s="116"/>
      <c r="D14" s="116"/>
      <c r="E14" s="116"/>
      <c r="F14" s="116"/>
      <c r="G14" s="116"/>
    </row>
    <row r="15" spans="1:8" ht="16.5" x14ac:dyDescent="0.25">
      <c r="A15" s="23" t="s">
        <v>265</v>
      </c>
      <c r="B15" s="139" t="s">
        <v>371</v>
      </c>
      <c r="C15" s="139"/>
      <c r="D15" s="139"/>
      <c r="E15" s="139"/>
      <c r="F15" s="139"/>
      <c r="G15" s="139"/>
    </row>
    <row r="16" spans="1:8" ht="16.5" x14ac:dyDescent="0.25">
      <c r="A16" s="22" t="s">
        <v>266</v>
      </c>
      <c r="B16" s="137" t="s">
        <v>374</v>
      </c>
      <c r="C16" s="137"/>
      <c r="D16" s="137"/>
      <c r="E16" s="137"/>
      <c r="F16" s="137"/>
      <c r="G16" s="137"/>
    </row>
    <row r="17" spans="1:7" ht="16.5" x14ac:dyDescent="0.25">
      <c r="A17" s="22" t="s">
        <v>267</v>
      </c>
      <c r="B17" s="84" t="s">
        <v>375</v>
      </c>
    </row>
    <row r="18" spans="1:7" ht="16.5" x14ac:dyDescent="0.25">
      <c r="A18" s="24" t="s">
        <v>268</v>
      </c>
      <c r="B18" s="140" t="s">
        <v>353</v>
      </c>
      <c r="C18" s="140"/>
      <c r="D18" s="140"/>
      <c r="E18" s="140"/>
      <c r="F18" s="140"/>
      <c r="G18" s="140"/>
    </row>
    <row r="19" spans="1:7" ht="16.5" x14ac:dyDescent="0.25">
      <c r="A19" s="23" t="s">
        <v>269</v>
      </c>
    </row>
    <row r="20" spans="1:7" ht="16.5" x14ac:dyDescent="0.25">
      <c r="A20" s="22" t="s">
        <v>270</v>
      </c>
      <c r="B20" s="137"/>
      <c r="C20" s="137"/>
      <c r="D20" s="137"/>
      <c r="E20" s="137"/>
      <c r="F20" s="137"/>
      <c r="G20" s="137"/>
    </row>
    <row r="21" spans="1:7" ht="7.9" customHeight="1" x14ac:dyDescent="0.25">
      <c r="A21" s="5"/>
    </row>
    <row r="22" spans="1:7" ht="16.5" x14ac:dyDescent="0.25">
      <c r="A22" s="27" t="s">
        <v>238</v>
      </c>
      <c r="B22" s="8"/>
      <c r="C22" s="8"/>
      <c r="D22" s="8"/>
      <c r="E22" s="8"/>
      <c r="F22" s="8"/>
      <c r="G22" s="8"/>
    </row>
    <row r="23" spans="1:7" ht="16.5" x14ac:dyDescent="0.25">
      <c r="A23" s="22" t="s">
        <v>236</v>
      </c>
      <c r="B23" s="138" t="s">
        <v>335</v>
      </c>
      <c r="C23" s="138"/>
      <c r="D23" s="138"/>
      <c r="E23" s="138"/>
      <c r="F23" s="138"/>
      <c r="G23" s="138"/>
    </row>
    <row r="24" spans="1:7" ht="33" x14ac:dyDescent="0.25">
      <c r="A24" s="22" t="s">
        <v>237</v>
      </c>
      <c r="B24" s="129" t="s">
        <v>337</v>
      </c>
      <c r="C24" s="129"/>
      <c r="D24" s="129"/>
      <c r="E24" s="129"/>
      <c r="F24" s="129"/>
      <c r="G24" s="129"/>
    </row>
    <row r="25" spans="1:7" ht="7.9" customHeight="1" x14ac:dyDescent="0.25">
      <c r="A25" s="9"/>
      <c r="B25" s="6"/>
      <c r="C25" s="6"/>
      <c r="D25" s="6"/>
      <c r="E25" s="6"/>
      <c r="F25" s="6"/>
      <c r="G25" s="6"/>
    </row>
    <row r="26" spans="1:7" ht="49.5" x14ac:dyDescent="0.25">
      <c r="A26" s="27" t="s">
        <v>217</v>
      </c>
      <c r="B26" s="117" t="s">
        <v>248</v>
      </c>
      <c r="C26" s="118"/>
      <c r="D26" s="118"/>
      <c r="E26" s="118"/>
      <c r="F26" s="119"/>
      <c r="G26" s="81" t="s">
        <v>224</v>
      </c>
    </row>
    <row r="27" spans="1:7" ht="33" customHeight="1" x14ac:dyDescent="0.25">
      <c r="A27" s="22" t="s">
        <v>240</v>
      </c>
      <c r="B27" s="120" t="s">
        <v>336</v>
      </c>
      <c r="C27" s="148"/>
      <c r="D27" s="148"/>
      <c r="E27" s="148"/>
      <c r="F27" s="148"/>
      <c r="G27" s="157" t="s">
        <v>382</v>
      </c>
    </row>
    <row r="28" spans="1:7" ht="30.75" customHeight="1" x14ac:dyDescent="0.25">
      <c r="A28" s="22" t="s">
        <v>218</v>
      </c>
      <c r="B28" s="122" t="s">
        <v>376</v>
      </c>
      <c r="C28" s="123"/>
      <c r="D28" s="123"/>
      <c r="E28" s="123"/>
      <c r="F28" s="160"/>
      <c r="G28" s="158"/>
    </row>
    <row r="29" spans="1:7" ht="30.75" customHeight="1" x14ac:dyDescent="0.25">
      <c r="A29" s="22" t="s">
        <v>219</v>
      </c>
      <c r="B29" s="120"/>
      <c r="C29" s="121"/>
      <c r="D29" s="121"/>
      <c r="E29" s="121"/>
      <c r="F29" s="121"/>
      <c r="G29" s="159"/>
    </row>
    <row r="30" spans="1:7" ht="30.75" customHeight="1" x14ac:dyDescent="0.25">
      <c r="A30" s="22" t="s">
        <v>220</v>
      </c>
      <c r="B30" s="122"/>
      <c r="C30" s="123"/>
      <c r="D30" s="123"/>
      <c r="E30" s="123"/>
      <c r="F30" s="123"/>
      <c r="G30" s="66"/>
    </row>
    <row r="31" spans="1:7" ht="30.75" customHeight="1" x14ac:dyDescent="0.25">
      <c r="A31" s="22" t="s">
        <v>221</v>
      </c>
      <c r="B31" s="120"/>
      <c r="C31" s="121"/>
      <c r="D31" s="121"/>
      <c r="E31" s="121"/>
      <c r="F31" s="121"/>
      <c r="G31" s="67"/>
    </row>
    <row r="32" spans="1:7" ht="7.9" customHeight="1" x14ac:dyDescent="0.25">
      <c r="A32" s="7"/>
      <c r="B32" s="2"/>
      <c r="C32" s="2"/>
      <c r="D32" s="3"/>
      <c r="E32" s="2"/>
      <c r="F32" s="2"/>
      <c r="G32" s="2"/>
    </row>
    <row r="33" spans="1:7" ht="49.5" x14ac:dyDescent="0.25">
      <c r="A33" s="27" t="s">
        <v>225</v>
      </c>
      <c r="B33" s="117" t="s">
        <v>248</v>
      </c>
      <c r="C33" s="118"/>
      <c r="D33" s="118"/>
      <c r="E33" s="118"/>
      <c r="F33" s="119"/>
      <c r="G33" s="81" t="s">
        <v>224</v>
      </c>
    </row>
    <row r="34" spans="1:7" ht="32.25" customHeight="1" x14ac:dyDescent="0.25">
      <c r="A34" s="22" t="s">
        <v>242</v>
      </c>
      <c r="B34" s="124"/>
      <c r="C34" s="124"/>
      <c r="D34" s="124"/>
      <c r="E34" s="124"/>
      <c r="F34" s="125"/>
      <c r="G34" s="57"/>
    </row>
    <row r="35" spans="1:7" ht="32.25" customHeight="1" x14ac:dyDescent="0.25">
      <c r="A35" s="22" t="s">
        <v>243</v>
      </c>
      <c r="B35" s="128"/>
      <c r="C35" s="129"/>
      <c r="D35" s="129"/>
      <c r="E35" s="129"/>
      <c r="F35" s="130"/>
      <c r="G35" s="55"/>
    </row>
    <row r="36" spans="1:7" ht="32.25" customHeight="1" x14ac:dyDescent="0.25">
      <c r="A36" s="22" t="s">
        <v>244</v>
      </c>
      <c r="B36" s="126"/>
      <c r="C36" s="126"/>
      <c r="D36" s="126"/>
      <c r="E36" s="126"/>
      <c r="F36" s="127"/>
      <c r="G36" s="56"/>
    </row>
    <row r="37" spans="1:7" ht="32.25" customHeight="1" x14ac:dyDescent="0.25">
      <c r="A37" s="22" t="s">
        <v>245</v>
      </c>
      <c r="B37" s="128"/>
      <c r="C37" s="129"/>
      <c r="D37" s="129"/>
      <c r="E37" s="129"/>
      <c r="F37" s="130"/>
      <c r="G37" s="55"/>
    </row>
    <row r="38" spans="1:7" ht="32.25" customHeight="1" x14ac:dyDescent="0.25">
      <c r="A38" s="22" t="s">
        <v>246</v>
      </c>
      <c r="B38" s="126"/>
      <c r="C38" s="126"/>
      <c r="D38" s="126"/>
      <c r="E38" s="126"/>
      <c r="F38" s="127"/>
      <c r="G38" s="56"/>
    </row>
    <row r="39" spans="1:7" ht="32.25" customHeight="1" x14ac:dyDescent="0.25">
      <c r="A39" s="22" t="s">
        <v>247</v>
      </c>
      <c r="B39" s="128"/>
      <c r="C39" s="129"/>
      <c r="D39" s="129"/>
      <c r="E39" s="129"/>
      <c r="F39" s="130"/>
      <c r="G39" s="55"/>
    </row>
    <row r="40" spans="1:7" ht="32.25" customHeight="1" x14ac:dyDescent="0.25">
      <c r="A40" s="22" t="s">
        <v>282</v>
      </c>
      <c r="B40" s="126"/>
      <c r="C40" s="126"/>
      <c r="D40" s="126"/>
      <c r="E40" s="126"/>
      <c r="F40" s="127"/>
      <c r="G40" s="56"/>
    </row>
    <row r="41" spans="1:7" ht="32.25" customHeight="1" x14ac:dyDescent="0.25">
      <c r="A41" s="22" t="s">
        <v>281</v>
      </c>
      <c r="B41" s="128"/>
      <c r="C41" s="129"/>
      <c r="D41" s="129"/>
      <c r="E41" s="129"/>
      <c r="F41" s="130"/>
      <c r="G41" s="55"/>
    </row>
    <row r="42" spans="1:7" ht="32.25" customHeight="1" x14ac:dyDescent="0.25">
      <c r="A42" s="22" t="s">
        <v>226</v>
      </c>
      <c r="B42" s="126"/>
      <c r="C42" s="126"/>
      <c r="D42" s="126"/>
      <c r="E42" s="126"/>
      <c r="F42" s="127"/>
      <c r="G42" s="56"/>
    </row>
    <row r="43" spans="1:7" ht="32.25" customHeight="1" x14ac:dyDescent="0.25">
      <c r="A43" s="22" t="s">
        <v>239</v>
      </c>
      <c r="B43" s="128"/>
      <c r="C43" s="129"/>
      <c r="D43" s="129"/>
      <c r="E43" s="129"/>
      <c r="F43" s="130"/>
      <c r="G43" s="55"/>
    </row>
    <row r="44" spans="1:7" ht="7.9" customHeight="1" x14ac:dyDescent="0.25">
      <c r="A44" s="10"/>
      <c r="B44" s="6"/>
      <c r="C44" s="6"/>
      <c r="D44" s="6"/>
      <c r="E44" s="6"/>
    </row>
    <row r="45" spans="1:7" ht="16.5" x14ac:dyDescent="0.25">
      <c r="A45" s="27" t="s">
        <v>222</v>
      </c>
      <c r="B45" s="81" t="s">
        <v>248</v>
      </c>
      <c r="C45" s="81" t="s">
        <v>276</v>
      </c>
      <c r="D45" s="12"/>
      <c r="E45" s="11"/>
    </row>
    <row r="46" spans="1:7" ht="16.5" x14ac:dyDescent="0.25">
      <c r="A46" s="22" t="s">
        <v>272</v>
      </c>
      <c r="B46" s="58" t="s">
        <v>383</v>
      </c>
      <c r="C46" s="109" t="s">
        <v>250</v>
      </c>
      <c r="D46" s="110"/>
      <c r="E46" s="136"/>
    </row>
    <row r="47" spans="1:7" ht="16.5" x14ac:dyDescent="0.25">
      <c r="A47" s="22" t="s">
        <v>273</v>
      </c>
      <c r="B47" s="83" t="s">
        <v>387</v>
      </c>
      <c r="C47" s="133" t="s">
        <v>249</v>
      </c>
      <c r="D47" s="134"/>
      <c r="E47" s="135"/>
    </row>
    <row r="48" spans="1:7" ht="16.5" x14ac:dyDescent="0.25">
      <c r="A48" s="22" t="s">
        <v>274</v>
      </c>
      <c r="B48" s="58"/>
      <c r="C48" s="109"/>
      <c r="D48" s="110"/>
      <c r="E48" s="136"/>
    </row>
    <row r="49" spans="1:7" ht="16.5" x14ac:dyDescent="0.25">
      <c r="A49" s="22" t="s">
        <v>275</v>
      </c>
      <c r="B49" s="83"/>
      <c r="C49" s="131"/>
      <c r="D49" s="112"/>
      <c r="E49" s="132"/>
    </row>
    <row r="50" spans="1:7" ht="7.9" customHeight="1" x14ac:dyDescent="0.25">
      <c r="A50" s="10"/>
      <c r="B50" s="6"/>
      <c r="C50" s="6"/>
      <c r="D50" s="6"/>
      <c r="E50" s="6"/>
    </row>
    <row r="51" spans="1:7" ht="16.5" x14ac:dyDescent="0.25">
      <c r="A51" s="27" t="s">
        <v>223</v>
      </c>
      <c r="B51" s="81" t="s">
        <v>252</v>
      </c>
      <c r="C51" s="81" t="s">
        <v>6</v>
      </c>
      <c r="D51" s="103" t="s">
        <v>255</v>
      </c>
      <c r="E51" s="104"/>
      <c r="F51" s="103" t="s">
        <v>292</v>
      </c>
      <c r="G51" s="104"/>
    </row>
    <row r="52" spans="1:7" ht="16.5" x14ac:dyDescent="0.25">
      <c r="A52" s="22" t="s">
        <v>253</v>
      </c>
      <c r="B52" s="60"/>
      <c r="C52" s="61"/>
      <c r="D52" s="99"/>
      <c r="E52" s="100"/>
      <c r="F52" s="99"/>
      <c r="G52" s="105"/>
    </row>
    <row r="53" spans="1:7" ht="16.5" x14ac:dyDescent="0.25">
      <c r="A53" s="22" t="s">
        <v>254</v>
      </c>
      <c r="B53" s="62"/>
      <c r="C53" s="63"/>
      <c r="D53" s="95"/>
      <c r="E53" s="101"/>
      <c r="F53" s="95"/>
      <c r="G53" s="96"/>
    </row>
    <row r="54" spans="1:7" ht="16.5" x14ac:dyDescent="0.25">
      <c r="A54" s="22" t="s">
        <v>294</v>
      </c>
      <c r="B54" s="60"/>
      <c r="C54" s="61"/>
      <c r="D54" s="97"/>
      <c r="E54" s="102"/>
      <c r="F54" s="97"/>
      <c r="G54" s="98"/>
    </row>
    <row r="55" spans="1:7" ht="16.5" x14ac:dyDescent="0.25">
      <c r="A55" s="22" t="s">
        <v>295</v>
      </c>
      <c r="B55" s="62"/>
      <c r="C55" s="63"/>
      <c r="D55" s="95"/>
      <c r="E55" s="101"/>
      <c r="F55" s="95"/>
      <c r="G55" s="96"/>
    </row>
  </sheetData>
  <mergeCells count="44">
    <mergeCell ref="B14:G14"/>
    <mergeCell ref="D2:G2"/>
    <mergeCell ref="D3:G3"/>
    <mergeCell ref="D4:G4"/>
    <mergeCell ref="D5:G5"/>
    <mergeCell ref="D6:G6"/>
    <mergeCell ref="B15:G15"/>
    <mergeCell ref="B16:G16"/>
    <mergeCell ref="B18:G18"/>
    <mergeCell ref="B20:G20"/>
    <mergeCell ref="B23:G23"/>
    <mergeCell ref="B37:F37"/>
    <mergeCell ref="B24:G24"/>
    <mergeCell ref="B26:F26"/>
    <mergeCell ref="B27:F27"/>
    <mergeCell ref="B28:F28"/>
    <mergeCell ref="B29:F29"/>
    <mergeCell ref="B30:F30"/>
    <mergeCell ref="B31:F31"/>
    <mergeCell ref="B33:F33"/>
    <mergeCell ref="B34:F34"/>
    <mergeCell ref="B35:F35"/>
    <mergeCell ref="B36:F36"/>
    <mergeCell ref="B39:F39"/>
    <mergeCell ref="B40:F40"/>
    <mergeCell ref="B41:F41"/>
    <mergeCell ref="B42:F42"/>
    <mergeCell ref="B43:F43"/>
    <mergeCell ref="D55:E55"/>
    <mergeCell ref="F55:G55"/>
    <mergeCell ref="G27:G29"/>
    <mergeCell ref="D52:E52"/>
    <mergeCell ref="F52:G52"/>
    <mergeCell ref="D53:E53"/>
    <mergeCell ref="F53:G53"/>
    <mergeCell ref="D54:E54"/>
    <mergeCell ref="F54:G54"/>
    <mergeCell ref="C46:E46"/>
    <mergeCell ref="C47:E47"/>
    <mergeCell ref="C48:E48"/>
    <mergeCell ref="C49:E49"/>
    <mergeCell ref="D51:E51"/>
    <mergeCell ref="F51:G51"/>
    <mergeCell ref="B38:F38"/>
  </mergeCells>
  <dataValidations count="3">
    <dataValidation type="list" allowBlank="1" showInputMessage="1" showErrorMessage="1" sqref="F9:F12" xr:uid="{5C61E181-C767-49D0-ADA4-987E2FA58E28}">
      <formula1>PAYS</formula1>
    </dataValidation>
    <dataValidation type="list" allowBlank="1" showInputMessage="1" showErrorMessage="1" sqref="C52:C55" xr:uid="{E432623B-7372-438E-8429-18B39CE128FA}">
      <formula1>pays_non_adequat</formula1>
    </dataValidation>
    <dataValidation type="list" allowBlank="1" showInputMessage="1" showErrorMessage="1" sqref="C46:C49" xr:uid="{87FA9D59-D0BA-4D9A-8D5B-8276F02E2EB4}">
      <formula1>typeDestinataire</formula1>
    </dataValidation>
  </dataValidations>
  <pageMargins left="0.23622047244094491" right="0.23622047244094491" top="0.74803149606299213" bottom="0.74803149606299213" header="0.31496062992125984" footer="0.31496062992125984"/>
  <pageSetup paperSize="9" scale="81" fitToHeight="0" orientation="landscape" r:id="rId1"/>
  <headerFooter>
    <oddFooter>Page &amp;P de &amp;N</oddFooter>
  </headerFooter>
  <rowBreaks count="2" manualBreakCount="2">
    <brk id="31" max="6" man="1"/>
    <brk id="32" max="6" man="1"/>
  </rowBreaks>
  <colBreaks count="1" manualBreakCount="1">
    <brk id="6" max="59"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pageSetUpPr fitToPage="1"/>
  </sheetPr>
  <dimension ref="A1:H55"/>
  <sheetViews>
    <sheetView workbookViewId="0">
      <selection activeCell="B47" sqref="B47"/>
    </sheetView>
  </sheetViews>
  <sheetFormatPr baseColWidth="10" defaultColWidth="11.42578125" defaultRowHeight="14.25" x14ac:dyDescent="0.25"/>
  <cols>
    <col min="1" max="1" width="48.7109375" style="13" customWidth="1"/>
    <col min="2" max="2" width="30.85546875" style="4" customWidth="1"/>
    <col min="3" max="3" width="33.5703125" style="4" customWidth="1"/>
    <col min="4" max="4" width="17.7109375" style="4" customWidth="1"/>
    <col min="5" max="7" width="18.140625" style="4" customWidth="1"/>
    <col min="8" max="16384" width="11.42578125" style="4"/>
  </cols>
  <sheetData>
    <row r="1" spans="1:8" ht="42" customHeight="1" thickBot="1" x14ac:dyDescent="0.3">
      <c r="A1" s="35" t="s">
        <v>280</v>
      </c>
      <c r="B1" s="70" t="s">
        <v>309</v>
      </c>
      <c r="C1" s="41"/>
      <c r="D1" s="42"/>
      <c r="E1" s="41"/>
      <c r="F1" s="41"/>
      <c r="G1" s="43"/>
    </row>
    <row r="2" spans="1:8" ht="33" x14ac:dyDescent="0.25">
      <c r="A2" s="36" t="s">
        <v>277</v>
      </c>
      <c r="B2" s="37"/>
      <c r="C2" s="36" t="s">
        <v>241</v>
      </c>
      <c r="D2" s="106" t="s">
        <v>248</v>
      </c>
      <c r="E2" s="107"/>
      <c r="F2" s="107"/>
      <c r="G2" s="108"/>
    </row>
    <row r="3" spans="1:8" ht="33" x14ac:dyDescent="0.25">
      <c r="A3" s="38" t="s">
        <v>278</v>
      </c>
      <c r="B3" s="71" t="s">
        <v>379</v>
      </c>
      <c r="C3" s="38" t="s">
        <v>263</v>
      </c>
      <c r="D3" s="109" t="s">
        <v>377</v>
      </c>
      <c r="E3" s="110"/>
      <c r="F3" s="110"/>
      <c r="G3" s="111"/>
    </row>
    <row r="4" spans="1:8" ht="33" x14ac:dyDescent="0.25">
      <c r="A4" s="39" t="s">
        <v>233</v>
      </c>
      <c r="B4" s="71" t="str">
        <f>B1</f>
        <v>TRE-0005</v>
      </c>
      <c r="C4" s="38" t="s">
        <v>264</v>
      </c>
      <c r="D4" s="112"/>
      <c r="E4" s="112"/>
      <c r="F4" s="112"/>
      <c r="G4" s="113"/>
    </row>
    <row r="5" spans="1:8" ht="33" x14ac:dyDescent="0.25">
      <c r="A5" s="38" t="s">
        <v>234</v>
      </c>
      <c r="B5" s="72">
        <f>VLOOKUP(B1,ListeTraitement[],3,FALSE)</f>
        <v>43245</v>
      </c>
      <c r="C5" s="38" t="s">
        <v>304</v>
      </c>
      <c r="D5" s="109"/>
      <c r="E5" s="110"/>
      <c r="F5" s="110"/>
      <c r="G5" s="111"/>
    </row>
    <row r="6" spans="1:8" ht="33.75" thickBot="1" x14ac:dyDescent="0.3">
      <c r="A6" s="40" t="s">
        <v>293</v>
      </c>
      <c r="B6" s="73">
        <f>VLOOKUP(B1,ListeTraitement[],4,FALSE)</f>
        <v>0</v>
      </c>
      <c r="C6" s="44" t="s">
        <v>305</v>
      </c>
      <c r="D6" s="114"/>
      <c r="E6" s="114"/>
      <c r="F6" s="114"/>
      <c r="G6" s="115"/>
    </row>
    <row r="7" spans="1:8" ht="6.6" customHeight="1" x14ac:dyDescent="0.25">
      <c r="A7" s="5"/>
    </row>
    <row r="8" spans="1:8" ht="19.5" customHeight="1" x14ac:dyDescent="0.25">
      <c r="A8" s="27" t="s">
        <v>279</v>
      </c>
      <c r="B8" s="75" t="s">
        <v>228</v>
      </c>
      <c r="C8" s="75" t="s">
        <v>0</v>
      </c>
      <c r="D8" s="75" t="s">
        <v>229</v>
      </c>
      <c r="E8" s="75" t="s">
        <v>289</v>
      </c>
      <c r="F8" s="75" t="s">
        <v>290</v>
      </c>
      <c r="G8" s="32" t="s">
        <v>291</v>
      </c>
      <c r="H8" s="6"/>
    </row>
    <row r="9" spans="1:8" ht="16.5" x14ac:dyDescent="0.25">
      <c r="A9" s="33" t="s">
        <v>227</v>
      </c>
      <c r="B9" s="45" t="s">
        <v>372</v>
      </c>
      <c r="C9" s="46"/>
      <c r="D9" s="47"/>
      <c r="E9" s="46"/>
      <c r="F9" s="46"/>
      <c r="G9" s="48"/>
      <c r="H9" s="6"/>
    </row>
    <row r="10" spans="1:8" ht="33" x14ac:dyDescent="0.25">
      <c r="A10" s="29" t="s">
        <v>4</v>
      </c>
      <c r="B10" s="49" t="s">
        <v>343</v>
      </c>
      <c r="C10" s="50"/>
      <c r="D10" s="50"/>
      <c r="E10" s="50"/>
      <c r="F10" s="50"/>
      <c r="G10" s="51"/>
    </row>
    <row r="11" spans="1:8" ht="16.5" x14ac:dyDescent="0.25">
      <c r="A11" s="28" t="s">
        <v>230</v>
      </c>
      <c r="B11" s="45"/>
      <c r="C11" s="46"/>
      <c r="D11" s="46"/>
      <c r="E11" s="46"/>
      <c r="F11" s="46"/>
      <c r="G11" s="64"/>
    </row>
    <row r="12" spans="1:8" ht="16.5" x14ac:dyDescent="0.25">
      <c r="A12" s="30" t="s">
        <v>231</v>
      </c>
      <c r="B12" s="52"/>
      <c r="C12" s="53"/>
      <c r="D12" s="53"/>
      <c r="E12" s="53"/>
      <c r="F12" s="53"/>
      <c r="G12" s="54"/>
    </row>
    <row r="13" spans="1:8" ht="7.9" customHeight="1" x14ac:dyDescent="0.25">
      <c r="A13" s="4"/>
    </row>
    <row r="14" spans="1:8" ht="33" x14ac:dyDescent="0.25">
      <c r="A14" s="27" t="s">
        <v>232</v>
      </c>
      <c r="B14" s="116"/>
      <c r="C14" s="116"/>
      <c r="D14" s="116"/>
      <c r="E14" s="116"/>
      <c r="F14" s="116"/>
      <c r="G14" s="116"/>
    </row>
    <row r="15" spans="1:8" ht="16.5" x14ac:dyDescent="0.25">
      <c r="A15" s="23" t="s">
        <v>265</v>
      </c>
      <c r="B15" s="139" t="s">
        <v>380</v>
      </c>
      <c r="C15" s="139"/>
      <c r="D15" s="139"/>
      <c r="E15" s="139"/>
      <c r="F15" s="139"/>
      <c r="G15" s="139"/>
    </row>
    <row r="16" spans="1:8" ht="16.5" x14ac:dyDescent="0.25">
      <c r="A16" s="22" t="s">
        <v>266</v>
      </c>
      <c r="B16" s="137" t="s">
        <v>374</v>
      </c>
      <c r="C16" s="137"/>
      <c r="D16" s="137"/>
      <c r="E16" s="137"/>
      <c r="F16" s="137"/>
      <c r="G16" s="137"/>
    </row>
    <row r="17" spans="1:7" ht="16.5" x14ac:dyDescent="0.25">
      <c r="A17" s="22" t="s">
        <v>267</v>
      </c>
      <c r="B17" s="140" t="s">
        <v>353</v>
      </c>
      <c r="C17" s="140"/>
      <c r="D17" s="140"/>
      <c r="E17" s="140"/>
      <c r="F17" s="140"/>
      <c r="G17" s="140"/>
    </row>
    <row r="18" spans="1:7" ht="16.5" x14ac:dyDescent="0.25">
      <c r="A18" s="24" t="s">
        <v>268</v>
      </c>
    </row>
    <row r="19" spans="1:7" ht="16.5" x14ac:dyDescent="0.25">
      <c r="A19" s="23" t="s">
        <v>269</v>
      </c>
      <c r="B19" s="140"/>
      <c r="C19" s="140"/>
      <c r="D19" s="140"/>
      <c r="E19" s="140"/>
      <c r="F19" s="140"/>
      <c r="G19" s="140"/>
    </row>
    <row r="20" spans="1:7" ht="16.5" x14ac:dyDescent="0.25">
      <c r="A20" s="22" t="s">
        <v>270</v>
      </c>
      <c r="B20" s="137"/>
      <c r="C20" s="137"/>
      <c r="D20" s="137"/>
      <c r="E20" s="137"/>
      <c r="F20" s="137"/>
      <c r="G20" s="137"/>
    </row>
    <row r="21" spans="1:7" ht="7.9" customHeight="1" x14ac:dyDescent="0.25">
      <c r="A21" s="5"/>
    </row>
    <row r="22" spans="1:7" ht="16.5" x14ac:dyDescent="0.25">
      <c r="A22" s="27" t="s">
        <v>238</v>
      </c>
      <c r="B22" s="8"/>
      <c r="C22" s="8"/>
      <c r="D22" s="8"/>
      <c r="E22" s="8"/>
      <c r="F22" s="8"/>
      <c r="G22" s="8"/>
    </row>
    <row r="23" spans="1:7" ht="16.5" x14ac:dyDescent="0.25">
      <c r="A23" s="22" t="s">
        <v>236</v>
      </c>
      <c r="B23" s="138" t="s">
        <v>335</v>
      </c>
      <c r="C23" s="138"/>
      <c r="D23" s="138"/>
      <c r="E23" s="138"/>
      <c r="F23" s="138"/>
      <c r="G23" s="138"/>
    </row>
    <row r="24" spans="1:7" ht="33" x14ac:dyDescent="0.25">
      <c r="A24" s="22" t="s">
        <v>237</v>
      </c>
      <c r="B24" s="129" t="s">
        <v>337</v>
      </c>
      <c r="C24" s="129"/>
      <c r="D24" s="129"/>
      <c r="E24" s="129"/>
      <c r="F24" s="129"/>
      <c r="G24" s="129"/>
    </row>
    <row r="25" spans="1:7" ht="7.9" customHeight="1" x14ac:dyDescent="0.25">
      <c r="A25" s="9"/>
      <c r="B25" s="6"/>
      <c r="C25" s="6"/>
      <c r="D25" s="6"/>
      <c r="E25" s="6"/>
      <c r="F25" s="6"/>
      <c r="G25" s="6"/>
    </row>
    <row r="26" spans="1:7" ht="49.5" x14ac:dyDescent="0.25">
      <c r="A26" s="27" t="s">
        <v>217</v>
      </c>
      <c r="B26" s="117" t="s">
        <v>248</v>
      </c>
      <c r="C26" s="118"/>
      <c r="D26" s="118"/>
      <c r="E26" s="118"/>
      <c r="F26" s="119"/>
      <c r="G26" s="75" t="s">
        <v>224</v>
      </c>
    </row>
    <row r="27" spans="1:7" ht="33" customHeight="1" x14ac:dyDescent="0.25">
      <c r="A27" s="22" t="s">
        <v>240</v>
      </c>
      <c r="B27" s="120" t="s">
        <v>336</v>
      </c>
      <c r="C27" s="148"/>
      <c r="D27" s="148"/>
      <c r="E27" s="148"/>
      <c r="F27" s="148"/>
      <c r="G27" s="157" t="s">
        <v>381</v>
      </c>
    </row>
    <row r="28" spans="1:7" ht="30.75" customHeight="1" x14ac:dyDescent="0.25">
      <c r="A28" s="22" t="s">
        <v>218</v>
      </c>
      <c r="B28" s="122" t="s">
        <v>376</v>
      </c>
      <c r="C28" s="123"/>
      <c r="D28" s="123"/>
      <c r="E28" s="123"/>
      <c r="F28" s="160"/>
      <c r="G28" s="158"/>
    </row>
    <row r="29" spans="1:7" ht="30.75" customHeight="1" x14ac:dyDescent="0.25">
      <c r="A29" s="22" t="s">
        <v>219</v>
      </c>
      <c r="B29" s="120"/>
      <c r="C29" s="121"/>
      <c r="D29" s="121"/>
      <c r="E29" s="121"/>
      <c r="F29" s="121"/>
      <c r="G29" s="159"/>
    </row>
    <row r="30" spans="1:7" ht="30.75" customHeight="1" x14ac:dyDescent="0.25">
      <c r="A30" s="22" t="s">
        <v>220</v>
      </c>
      <c r="B30" s="122"/>
      <c r="C30" s="123"/>
      <c r="D30" s="123"/>
      <c r="E30" s="123"/>
      <c r="F30" s="123"/>
      <c r="G30" s="66"/>
    </row>
    <row r="31" spans="1:7" ht="30.75" customHeight="1" x14ac:dyDescent="0.25">
      <c r="A31" s="22" t="s">
        <v>221</v>
      </c>
      <c r="B31" s="120"/>
      <c r="C31" s="121"/>
      <c r="D31" s="121"/>
      <c r="E31" s="121"/>
      <c r="F31" s="121"/>
      <c r="G31" s="67"/>
    </row>
    <row r="32" spans="1:7" ht="7.9" customHeight="1" x14ac:dyDescent="0.25">
      <c r="A32" s="7"/>
      <c r="B32" s="2"/>
      <c r="C32" s="2"/>
      <c r="D32" s="3"/>
      <c r="E32" s="2"/>
      <c r="F32" s="2"/>
      <c r="G32" s="2"/>
    </row>
    <row r="33" spans="1:7" ht="49.5" x14ac:dyDescent="0.25">
      <c r="A33" s="27" t="s">
        <v>225</v>
      </c>
      <c r="B33" s="117" t="s">
        <v>248</v>
      </c>
      <c r="C33" s="118"/>
      <c r="D33" s="118"/>
      <c r="E33" s="118"/>
      <c r="F33" s="119"/>
      <c r="G33" s="75" t="s">
        <v>224</v>
      </c>
    </row>
    <row r="34" spans="1:7" ht="32.25" customHeight="1" x14ac:dyDescent="0.25">
      <c r="A34" s="22" t="s">
        <v>242</v>
      </c>
      <c r="B34" s="124"/>
      <c r="C34" s="124"/>
      <c r="D34" s="124"/>
      <c r="E34" s="124"/>
      <c r="F34" s="125"/>
      <c r="G34" s="57"/>
    </row>
    <row r="35" spans="1:7" ht="32.25" customHeight="1" x14ac:dyDescent="0.25">
      <c r="A35" s="22" t="s">
        <v>243</v>
      </c>
      <c r="B35" s="128"/>
      <c r="C35" s="129"/>
      <c r="D35" s="129"/>
      <c r="E35" s="129"/>
      <c r="F35" s="130"/>
      <c r="G35" s="55"/>
    </row>
    <row r="36" spans="1:7" ht="32.25" customHeight="1" x14ac:dyDescent="0.25">
      <c r="A36" s="22" t="s">
        <v>244</v>
      </c>
      <c r="B36" s="126"/>
      <c r="C36" s="126"/>
      <c r="D36" s="126"/>
      <c r="E36" s="126"/>
      <c r="F36" s="127"/>
      <c r="G36" s="56"/>
    </row>
    <row r="37" spans="1:7" ht="32.25" customHeight="1" x14ac:dyDescent="0.25">
      <c r="A37" s="22" t="s">
        <v>245</v>
      </c>
      <c r="B37" s="128"/>
      <c r="C37" s="129"/>
      <c r="D37" s="129"/>
      <c r="E37" s="129"/>
      <c r="F37" s="130"/>
      <c r="G37" s="55"/>
    </row>
    <row r="38" spans="1:7" ht="32.25" customHeight="1" x14ac:dyDescent="0.25">
      <c r="A38" s="22" t="s">
        <v>246</v>
      </c>
      <c r="B38" s="126"/>
      <c r="C38" s="126"/>
      <c r="D38" s="126"/>
      <c r="E38" s="126"/>
      <c r="F38" s="127"/>
      <c r="G38" s="56"/>
    </row>
    <row r="39" spans="1:7" ht="32.25" customHeight="1" x14ac:dyDescent="0.25">
      <c r="A39" s="22" t="s">
        <v>247</v>
      </c>
      <c r="B39" s="128"/>
      <c r="C39" s="129"/>
      <c r="D39" s="129"/>
      <c r="E39" s="129"/>
      <c r="F39" s="130"/>
      <c r="G39" s="55"/>
    </row>
    <row r="40" spans="1:7" ht="32.25" customHeight="1" x14ac:dyDescent="0.25">
      <c r="A40" s="22" t="s">
        <v>282</v>
      </c>
      <c r="B40" s="126"/>
      <c r="C40" s="126"/>
      <c r="D40" s="126"/>
      <c r="E40" s="126"/>
      <c r="F40" s="127"/>
      <c r="G40" s="56"/>
    </row>
    <row r="41" spans="1:7" ht="32.25" customHeight="1" x14ac:dyDescent="0.25">
      <c r="A41" s="22" t="s">
        <v>281</v>
      </c>
      <c r="B41" s="128"/>
      <c r="C41" s="129"/>
      <c r="D41" s="129"/>
      <c r="E41" s="129"/>
      <c r="F41" s="130"/>
      <c r="G41" s="55"/>
    </row>
    <row r="42" spans="1:7" ht="32.25" customHeight="1" x14ac:dyDescent="0.25">
      <c r="A42" s="22" t="s">
        <v>226</v>
      </c>
      <c r="B42" s="126"/>
      <c r="C42" s="126"/>
      <c r="D42" s="126"/>
      <c r="E42" s="126"/>
      <c r="F42" s="127"/>
      <c r="G42" s="56"/>
    </row>
    <row r="43" spans="1:7" ht="32.25" customHeight="1" x14ac:dyDescent="0.25">
      <c r="A43" s="22" t="s">
        <v>239</v>
      </c>
      <c r="B43" s="128"/>
      <c r="C43" s="129"/>
      <c r="D43" s="129"/>
      <c r="E43" s="129"/>
      <c r="F43" s="130"/>
      <c r="G43" s="55"/>
    </row>
    <row r="44" spans="1:7" ht="7.9" customHeight="1" x14ac:dyDescent="0.25">
      <c r="A44" s="10"/>
      <c r="B44" s="6"/>
      <c r="C44" s="6"/>
      <c r="D44" s="6"/>
      <c r="E44" s="6"/>
    </row>
    <row r="45" spans="1:7" ht="16.5" x14ac:dyDescent="0.25">
      <c r="A45" s="27" t="s">
        <v>222</v>
      </c>
      <c r="B45" s="75" t="s">
        <v>248</v>
      </c>
      <c r="C45" s="75" t="s">
        <v>276</v>
      </c>
      <c r="D45" s="12"/>
      <c r="E45" s="11"/>
    </row>
    <row r="46" spans="1:7" ht="16.5" x14ac:dyDescent="0.25">
      <c r="A46" s="22" t="s">
        <v>272</v>
      </c>
      <c r="B46" s="58" t="s">
        <v>383</v>
      </c>
      <c r="C46" s="109" t="s">
        <v>250</v>
      </c>
      <c r="D46" s="110"/>
      <c r="E46" s="136"/>
    </row>
    <row r="47" spans="1:7" ht="16.5" x14ac:dyDescent="0.25">
      <c r="A47" s="22" t="s">
        <v>273</v>
      </c>
      <c r="B47" s="74" t="s">
        <v>413</v>
      </c>
      <c r="C47" s="133" t="s">
        <v>250</v>
      </c>
      <c r="D47" s="134"/>
      <c r="E47" s="135"/>
    </row>
    <row r="48" spans="1:7" ht="16.5" x14ac:dyDescent="0.25">
      <c r="A48" s="22" t="s">
        <v>274</v>
      </c>
      <c r="B48" s="58"/>
      <c r="C48" s="109"/>
      <c r="D48" s="110"/>
      <c r="E48" s="136"/>
    </row>
    <row r="49" spans="1:7" ht="16.5" x14ac:dyDescent="0.25">
      <c r="A49" s="22" t="s">
        <v>275</v>
      </c>
      <c r="B49" s="74"/>
      <c r="C49" s="131"/>
      <c r="D49" s="112"/>
      <c r="E49" s="132"/>
    </row>
    <row r="50" spans="1:7" ht="7.9" customHeight="1" x14ac:dyDescent="0.25">
      <c r="A50" s="10"/>
      <c r="B50" s="6"/>
      <c r="C50" s="6"/>
      <c r="D50" s="6"/>
      <c r="E50" s="6"/>
    </row>
    <row r="51" spans="1:7" ht="16.5" x14ac:dyDescent="0.25">
      <c r="A51" s="27" t="s">
        <v>223</v>
      </c>
      <c r="B51" s="75" t="s">
        <v>252</v>
      </c>
      <c r="C51" s="75" t="s">
        <v>6</v>
      </c>
      <c r="D51" s="103" t="s">
        <v>255</v>
      </c>
      <c r="E51" s="104"/>
      <c r="F51" s="103" t="s">
        <v>292</v>
      </c>
      <c r="G51" s="104"/>
    </row>
    <row r="52" spans="1:7" ht="16.5" x14ac:dyDescent="0.25">
      <c r="A52" s="22" t="s">
        <v>253</v>
      </c>
      <c r="B52" s="60"/>
      <c r="C52" s="61"/>
      <c r="D52" s="99"/>
      <c r="E52" s="100"/>
      <c r="F52" s="99"/>
      <c r="G52" s="105"/>
    </row>
    <row r="53" spans="1:7" ht="16.5" x14ac:dyDescent="0.25">
      <c r="A53" s="22" t="s">
        <v>254</v>
      </c>
      <c r="B53" s="62"/>
      <c r="C53" s="63"/>
      <c r="D53" s="95"/>
      <c r="E53" s="101"/>
      <c r="F53" s="95"/>
      <c r="G53" s="96"/>
    </row>
    <row r="54" spans="1:7" ht="16.5" x14ac:dyDescent="0.25">
      <c r="A54" s="22" t="s">
        <v>294</v>
      </c>
      <c r="B54" s="60"/>
      <c r="C54" s="61"/>
      <c r="D54" s="97"/>
      <c r="E54" s="102"/>
      <c r="F54" s="97"/>
      <c r="G54" s="98"/>
    </row>
    <row r="55" spans="1:7" ht="16.5" x14ac:dyDescent="0.25">
      <c r="A55" s="22" t="s">
        <v>295</v>
      </c>
      <c r="B55" s="62"/>
      <c r="C55" s="63"/>
      <c r="D55" s="95"/>
      <c r="E55" s="101"/>
      <c r="F55" s="95"/>
      <c r="G55" s="96"/>
    </row>
  </sheetData>
  <mergeCells count="45">
    <mergeCell ref="D55:E55"/>
    <mergeCell ref="F55:G55"/>
    <mergeCell ref="D52:E52"/>
    <mergeCell ref="F52:G52"/>
    <mergeCell ref="D53:E53"/>
    <mergeCell ref="F53:G53"/>
    <mergeCell ref="D54:E54"/>
    <mergeCell ref="F54:G54"/>
    <mergeCell ref="D51:E51"/>
    <mergeCell ref="F51:G51"/>
    <mergeCell ref="B37:F37"/>
    <mergeCell ref="B38:F38"/>
    <mergeCell ref="B39:F39"/>
    <mergeCell ref="B40:F40"/>
    <mergeCell ref="B41:F41"/>
    <mergeCell ref="B42:F42"/>
    <mergeCell ref="B43:F43"/>
    <mergeCell ref="C46:E46"/>
    <mergeCell ref="C47:E47"/>
    <mergeCell ref="C48:E48"/>
    <mergeCell ref="C49:E49"/>
    <mergeCell ref="B36:F36"/>
    <mergeCell ref="B23:G23"/>
    <mergeCell ref="B24:G24"/>
    <mergeCell ref="B26:F26"/>
    <mergeCell ref="B27:F27"/>
    <mergeCell ref="B28:F28"/>
    <mergeCell ref="B29:F29"/>
    <mergeCell ref="B30:F30"/>
    <mergeCell ref="B31:F31"/>
    <mergeCell ref="B33:F33"/>
    <mergeCell ref="B34:F34"/>
    <mergeCell ref="B35:F35"/>
    <mergeCell ref="G27:G29"/>
    <mergeCell ref="B20:G20"/>
    <mergeCell ref="D2:G2"/>
    <mergeCell ref="D3:G3"/>
    <mergeCell ref="D4:G4"/>
    <mergeCell ref="D5:G5"/>
    <mergeCell ref="D6:G6"/>
    <mergeCell ref="B14:G14"/>
    <mergeCell ref="B15:G15"/>
    <mergeCell ref="B16:G16"/>
    <mergeCell ref="B17:G17"/>
    <mergeCell ref="B19:G19"/>
  </mergeCells>
  <dataValidations count="3">
    <dataValidation type="list" allowBlank="1" showInputMessage="1" showErrorMessage="1" sqref="F9:F12" xr:uid="{00000000-0002-0000-0300-000000000000}">
      <formula1>PAYS</formula1>
    </dataValidation>
    <dataValidation type="list" allowBlank="1" showInputMessage="1" showErrorMessage="1" sqref="C52:C55" xr:uid="{00000000-0002-0000-0300-000001000000}">
      <formula1>pays_non_adequat</formula1>
    </dataValidation>
    <dataValidation type="list" allowBlank="1" showInputMessage="1" showErrorMessage="1" sqref="C46:C49" xr:uid="{00000000-0002-0000-0300-000002000000}">
      <formula1>typeDestinataire</formula1>
    </dataValidation>
  </dataValidations>
  <pageMargins left="0.23622047244094491" right="0.23622047244094491" top="0.74803149606299213" bottom="0.74803149606299213" header="0.31496062992125984" footer="0.31496062992125984"/>
  <pageSetup paperSize="9" scale="81" fitToHeight="0" orientation="landscape" r:id="rId1"/>
  <headerFooter>
    <oddFooter>Page &amp;P de &amp;N</oddFooter>
  </headerFooter>
  <rowBreaks count="2" manualBreakCount="2">
    <brk id="31" max="6" man="1"/>
    <brk id="32" max="6" man="1"/>
  </rowBreaks>
  <colBreaks count="1" manualBreakCount="1">
    <brk id="6" max="59"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26CA7-1F25-46D3-A154-CB3A85A44842}">
  <sheetPr>
    <tabColor theme="5"/>
    <pageSetUpPr fitToPage="1"/>
  </sheetPr>
  <dimension ref="A1:H55"/>
  <sheetViews>
    <sheetView tabSelected="1" workbookViewId="0">
      <selection activeCell="B30" sqref="B30:F30"/>
    </sheetView>
  </sheetViews>
  <sheetFormatPr baseColWidth="10" defaultColWidth="11.42578125" defaultRowHeight="14.25" x14ac:dyDescent="0.25"/>
  <cols>
    <col min="1" max="1" width="48.7109375" style="13" customWidth="1"/>
    <col min="2" max="2" width="30.85546875" style="4" customWidth="1"/>
    <col min="3" max="3" width="33.5703125" style="4" customWidth="1"/>
    <col min="4" max="4" width="17.7109375" style="4" customWidth="1"/>
    <col min="5" max="7" width="18.140625" style="4" customWidth="1"/>
    <col min="8" max="16384" width="11.42578125" style="4"/>
  </cols>
  <sheetData>
    <row r="1" spans="1:8" ht="42" customHeight="1" thickBot="1" x14ac:dyDescent="0.3">
      <c r="A1" s="35" t="s">
        <v>280</v>
      </c>
      <c r="B1" s="70" t="s">
        <v>310</v>
      </c>
      <c r="C1" s="41"/>
      <c r="D1" s="42"/>
      <c r="E1" s="41"/>
      <c r="F1" s="41"/>
      <c r="G1" s="43"/>
    </row>
    <row r="2" spans="1:8" ht="33" x14ac:dyDescent="0.25">
      <c r="A2" s="36" t="s">
        <v>277</v>
      </c>
      <c r="B2" s="37"/>
      <c r="C2" s="36" t="s">
        <v>241</v>
      </c>
      <c r="D2" s="106" t="s">
        <v>248</v>
      </c>
      <c r="E2" s="107"/>
      <c r="F2" s="107"/>
      <c r="G2" s="108"/>
    </row>
    <row r="3" spans="1:8" ht="33" x14ac:dyDescent="0.25">
      <c r="A3" s="38" t="s">
        <v>278</v>
      </c>
      <c r="B3" s="87" t="s">
        <v>385</v>
      </c>
      <c r="C3" s="38" t="s">
        <v>263</v>
      </c>
      <c r="D3" s="109" t="s">
        <v>386</v>
      </c>
      <c r="E3" s="110"/>
      <c r="F3" s="110"/>
      <c r="G3" s="111"/>
    </row>
    <row r="4" spans="1:8" ht="33" x14ac:dyDescent="0.25">
      <c r="A4" s="39" t="s">
        <v>233</v>
      </c>
      <c r="B4" s="71" t="str">
        <f>B1</f>
        <v>TRE-0006</v>
      </c>
      <c r="C4" s="38" t="s">
        <v>264</v>
      </c>
      <c r="D4" s="112"/>
      <c r="E4" s="112"/>
      <c r="F4" s="112"/>
      <c r="G4" s="113"/>
    </row>
    <row r="5" spans="1:8" ht="33" x14ac:dyDescent="0.25">
      <c r="A5" s="38" t="s">
        <v>234</v>
      </c>
      <c r="B5" s="72">
        <f>VLOOKUP(B1,ListeTraitement[],3,FALSE)</f>
        <v>43245</v>
      </c>
      <c r="C5" s="38" t="s">
        <v>304</v>
      </c>
      <c r="D5" s="109"/>
      <c r="E5" s="110"/>
      <c r="F5" s="110"/>
      <c r="G5" s="111"/>
    </row>
    <row r="6" spans="1:8" ht="33.75" thickBot="1" x14ac:dyDescent="0.3">
      <c r="A6" s="40" t="s">
        <v>293</v>
      </c>
      <c r="B6" s="73">
        <f>VLOOKUP(B1,ListeTraitement[],4,FALSE)</f>
        <v>0</v>
      </c>
      <c r="C6" s="44" t="s">
        <v>305</v>
      </c>
      <c r="D6" s="114"/>
      <c r="E6" s="114"/>
      <c r="F6" s="114"/>
      <c r="G6" s="115"/>
    </row>
    <row r="7" spans="1:8" ht="6.6" customHeight="1" x14ac:dyDescent="0.25">
      <c r="A7" s="5"/>
    </row>
    <row r="8" spans="1:8" ht="19.5" customHeight="1" x14ac:dyDescent="0.25">
      <c r="A8" s="27" t="s">
        <v>279</v>
      </c>
      <c r="B8" s="81" t="s">
        <v>228</v>
      </c>
      <c r="C8" s="81" t="s">
        <v>0</v>
      </c>
      <c r="D8" s="81" t="s">
        <v>229</v>
      </c>
      <c r="E8" s="81" t="s">
        <v>289</v>
      </c>
      <c r="F8" s="81" t="s">
        <v>290</v>
      </c>
      <c r="G8" s="32" t="s">
        <v>291</v>
      </c>
      <c r="H8" s="6"/>
    </row>
    <row r="9" spans="1:8" ht="16.5" x14ac:dyDescent="0.25">
      <c r="A9" s="33" t="s">
        <v>227</v>
      </c>
      <c r="B9" s="45" t="s">
        <v>388</v>
      </c>
      <c r="C9" s="46"/>
      <c r="D9" s="47"/>
      <c r="E9" s="46"/>
      <c r="F9" s="46"/>
      <c r="G9" s="48"/>
      <c r="H9" s="6"/>
    </row>
    <row r="10" spans="1:8" ht="33" x14ac:dyDescent="0.25">
      <c r="A10" s="29" t="s">
        <v>4</v>
      </c>
      <c r="B10" s="49" t="s">
        <v>343</v>
      </c>
      <c r="C10" s="50"/>
      <c r="D10" s="50"/>
      <c r="E10" s="50"/>
      <c r="F10" s="50"/>
      <c r="G10" s="51"/>
    </row>
    <row r="11" spans="1:8" ht="16.5" x14ac:dyDescent="0.25">
      <c r="A11" s="28" t="s">
        <v>230</v>
      </c>
      <c r="B11" s="45"/>
      <c r="C11" s="46"/>
      <c r="D11" s="46"/>
      <c r="E11" s="46"/>
      <c r="F11" s="46"/>
      <c r="G11" s="64"/>
    </row>
    <row r="12" spans="1:8" ht="16.5" x14ac:dyDescent="0.25">
      <c r="A12" s="30" t="s">
        <v>231</v>
      </c>
      <c r="B12" s="52"/>
      <c r="C12" s="53"/>
      <c r="D12" s="53"/>
      <c r="E12" s="53"/>
      <c r="F12" s="53"/>
      <c r="G12" s="54"/>
    </row>
    <row r="13" spans="1:8" ht="7.9" customHeight="1" x14ac:dyDescent="0.25">
      <c r="A13" s="4"/>
    </row>
    <row r="14" spans="1:8" ht="33" x14ac:dyDescent="0.25">
      <c r="A14" s="27" t="s">
        <v>232</v>
      </c>
      <c r="B14" s="116"/>
      <c r="C14" s="116"/>
      <c r="D14" s="116"/>
      <c r="E14" s="116"/>
      <c r="F14" s="116"/>
      <c r="G14" s="116"/>
    </row>
    <row r="15" spans="1:8" ht="16.5" x14ac:dyDescent="0.25">
      <c r="A15" s="23" t="s">
        <v>265</v>
      </c>
      <c r="B15" s="139" t="s">
        <v>389</v>
      </c>
      <c r="C15" s="139"/>
      <c r="D15" s="139"/>
      <c r="E15" s="139"/>
      <c r="F15" s="139"/>
      <c r="G15" s="139"/>
    </row>
    <row r="16" spans="1:8" ht="16.5" x14ac:dyDescent="0.25">
      <c r="A16" s="22" t="s">
        <v>266</v>
      </c>
      <c r="B16" s="137" t="s">
        <v>394</v>
      </c>
      <c r="C16" s="137"/>
      <c r="D16" s="137"/>
      <c r="E16" s="137"/>
      <c r="F16" s="137"/>
      <c r="G16" s="137"/>
    </row>
    <row r="17" spans="1:7" ht="16.5" x14ac:dyDescent="0.25">
      <c r="A17" s="22" t="s">
        <v>267</v>
      </c>
      <c r="B17" s="84" t="s">
        <v>390</v>
      </c>
      <c r="C17" s="84"/>
      <c r="D17" s="84"/>
      <c r="E17" s="84"/>
      <c r="F17" s="84"/>
      <c r="G17" s="84"/>
    </row>
    <row r="18" spans="1:7" ht="16.5" x14ac:dyDescent="0.25">
      <c r="A18" s="24" t="s">
        <v>268</v>
      </c>
      <c r="B18" s="84" t="s">
        <v>391</v>
      </c>
      <c r="C18" s="84"/>
      <c r="D18" s="84"/>
      <c r="E18" s="84"/>
      <c r="F18" s="84"/>
      <c r="G18" s="84"/>
    </row>
    <row r="19" spans="1:7" ht="16.5" x14ac:dyDescent="0.25">
      <c r="A19" s="23" t="s">
        <v>269</v>
      </c>
      <c r="B19" s="140" t="s">
        <v>397</v>
      </c>
      <c r="C19" s="140"/>
      <c r="D19" s="140"/>
      <c r="E19" s="140"/>
      <c r="F19" s="140"/>
      <c r="G19" s="140"/>
    </row>
    <row r="20" spans="1:7" ht="16.5" x14ac:dyDescent="0.25">
      <c r="A20" s="22" t="s">
        <v>270</v>
      </c>
      <c r="B20" s="140" t="s">
        <v>353</v>
      </c>
      <c r="C20" s="140"/>
      <c r="D20" s="140"/>
      <c r="E20" s="140"/>
      <c r="F20" s="140"/>
      <c r="G20" s="140"/>
    </row>
    <row r="21" spans="1:7" ht="7.9" customHeight="1" x14ac:dyDescent="0.25">
      <c r="A21" s="5"/>
    </row>
    <row r="22" spans="1:7" ht="16.5" x14ac:dyDescent="0.25">
      <c r="A22" s="27" t="s">
        <v>238</v>
      </c>
      <c r="B22" s="8"/>
      <c r="C22" s="8"/>
      <c r="D22" s="8"/>
      <c r="E22" s="8"/>
      <c r="F22" s="8"/>
      <c r="G22" s="8"/>
    </row>
    <row r="23" spans="1:7" ht="16.5" x14ac:dyDescent="0.25">
      <c r="A23" s="22" t="s">
        <v>236</v>
      </c>
      <c r="B23" s="138" t="s">
        <v>335</v>
      </c>
      <c r="C23" s="138"/>
      <c r="D23" s="138"/>
      <c r="E23" s="138"/>
      <c r="F23" s="138"/>
      <c r="G23" s="138"/>
    </row>
    <row r="24" spans="1:7" ht="33" x14ac:dyDescent="0.25">
      <c r="A24" s="22" t="s">
        <v>237</v>
      </c>
      <c r="B24" s="129" t="s">
        <v>337</v>
      </c>
      <c r="C24" s="129"/>
      <c r="D24" s="129"/>
      <c r="E24" s="129"/>
      <c r="F24" s="129"/>
      <c r="G24" s="129"/>
    </row>
    <row r="25" spans="1:7" ht="7.9" customHeight="1" x14ac:dyDescent="0.25">
      <c r="A25" s="9"/>
      <c r="B25" s="6"/>
      <c r="C25" s="6"/>
      <c r="D25" s="6"/>
      <c r="E25" s="6"/>
      <c r="F25" s="6"/>
      <c r="G25" s="6"/>
    </row>
    <row r="26" spans="1:7" ht="49.5" x14ac:dyDescent="0.25">
      <c r="A26" s="27" t="s">
        <v>217</v>
      </c>
      <c r="B26" s="117" t="s">
        <v>248</v>
      </c>
      <c r="C26" s="118"/>
      <c r="D26" s="118"/>
      <c r="E26" s="118"/>
      <c r="F26" s="119"/>
      <c r="G26" s="81" t="s">
        <v>224</v>
      </c>
    </row>
    <row r="27" spans="1:7" ht="33" customHeight="1" x14ac:dyDescent="0.25">
      <c r="A27" s="22" t="s">
        <v>240</v>
      </c>
      <c r="B27" s="120" t="s">
        <v>392</v>
      </c>
      <c r="C27" s="148"/>
      <c r="D27" s="148"/>
      <c r="E27" s="148"/>
      <c r="F27" s="148"/>
      <c r="G27" s="157" t="s">
        <v>395</v>
      </c>
    </row>
    <row r="28" spans="1:7" ht="30.75" customHeight="1" x14ac:dyDescent="0.25">
      <c r="A28" s="22" t="s">
        <v>218</v>
      </c>
      <c r="B28" s="122" t="s">
        <v>430</v>
      </c>
      <c r="C28" s="123"/>
      <c r="D28" s="123"/>
      <c r="E28" s="123"/>
      <c r="F28" s="160"/>
      <c r="G28" s="158"/>
    </row>
    <row r="29" spans="1:7" ht="30.75" customHeight="1" x14ac:dyDescent="0.25">
      <c r="A29" s="22" t="s">
        <v>219</v>
      </c>
      <c r="B29" s="120" t="s">
        <v>393</v>
      </c>
      <c r="C29" s="121"/>
      <c r="D29" s="121"/>
      <c r="E29" s="121"/>
      <c r="F29" s="121"/>
      <c r="G29" s="159"/>
    </row>
    <row r="30" spans="1:7" ht="30.75" customHeight="1" x14ac:dyDescent="0.25">
      <c r="A30" s="22" t="s">
        <v>220</v>
      </c>
      <c r="B30" s="122"/>
      <c r="C30" s="123"/>
      <c r="D30" s="123"/>
      <c r="E30" s="123"/>
      <c r="F30" s="123"/>
      <c r="G30" s="66"/>
    </row>
    <row r="31" spans="1:7" ht="30.75" customHeight="1" x14ac:dyDescent="0.25">
      <c r="A31" s="22" t="s">
        <v>221</v>
      </c>
      <c r="B31" s="120"/>
      <c r="C31" s="121"/>
      <c r="D31" s="121"/>
      <c r="E31" s="121"/>
      <c r="F31" s="121"/>
      <c r="G31" s="67"/>
    </row>
    <row r="32" spans="1:7" ht="7.9" customHeight="1" x14ac:dyDescent="0.25">
      <c r="A32" s="7"/>
      <c r="B32" s="2"/>
      <c r="C32" s="2"/>
      <c r="D32" s="3"/>
      <c r="E32" s="2"/>
      <c r="F32" s="2"/>
      <c r="G32" s="2"/>
    </row>
    <row r="33" spans="1:7" ht="49.5" x14ac:dyDescent="0.25">
      <c r="A33" s="27" t="s">
        <v>225</v>
      </c>
      <c r="B33" s="117" t="s">
        <v>248</v>
      </c>
      <c r="C33" s="118"/>
      <c r="D33" s="118"/>
      <c r="E33" s="118"/>
      <c r="F33" s="119"/>
      <c r="G33" s="81" t="s">
        <v>224</v>
      </c>
    </row>
    <row r="34" spans="1:7" ht="32.25" customHeight="1" x14ac:dyDescent="0.25">
      <c r="A34" s="22" t="s">
        <v>242</v>
      </c>
      <c r="B34" s="124"/>
      <c r="C34" s="124"/>
      <c r="D34" s="124"/>
      <c r="E34" s="124"/>
      <c r="F34" s="125"/>
      <c r="G34" s="57"/>
    </row>
    <row r="35" spans="1:7" ht="32.25" customHeight="1" x14ac:dyDescent="0.25">
      <c r="A35" s="22" t="s">
        <v>243</v>
      </c>
      <c r="B35" s="128"/>
      <c r="C35" s="129"/>
      <c r="D35" s="129"/>
      <c r="E35" s="129"/>
      <c r="F35" s="130"/>
      <c r="G35" s="55"/>
    </row>
    <row r="36" spans="1:7" ht="32.25" customHeight="1" x14ac:dyDescent="0.25">
      <c r="A36" s="22" t="s">
        <v>244</v>
      </c>
      <c r="B36" s="126"/>
      <c r="C36" s="126"/>
      <c r="D36" s="126"/>
      <c r="E36" s="126"/>
      <c r="F36" s="127"/>
      <c r="G36" s="56"/>
    </row>
    <row r="37" spans="1:7" ht="32.25" customHeight="1" x14ac:dyDescent="0.25">
      <c r="A37" s="22" t="s">
        <v>245</v>
      </c>
      <c r="B37" s="128"/>
      <c r="C37" s="129"/>
      <c r="D37" s="129"/>
      <c r="E37" s="129"/>
      <c r="F37" s="130"/>
      <c r="G37" s="88"/>
    </row>
    <row r="38" spans="1:7" ht="32.25" customHeight="1" x14ac:dyDescent="0.25">
      <c r="A38" s="22" t="s">
        <v>246</v>
      </c>
      <c r="B38" s="126"/>
      <c r="C38" s="126"/>
      <c r="D38" s="126"/>
      <c r="E38" s="126"/>
      <c r="F38" s="127"/>
      <c r="G38" s="56"/>
    </row>
    <row r="39" spans="1:7" ht="32.25" customHeight="1" x14ac:dyDescent="0.25">
      <c r="A39" s="22" t="s">
        <v>247</v>
      </c>
      <c r="B39" s="128"/>
      <c r="C39" s="129"/>
      <c r="D39" s="129"/>
      <c r="E39" s="129"/>
      <c r="F39" s="130"/>
      <c r="G39" s="55"/>
    </row>
    <row r="40" spans="1:7" ht="32.25" customHeight="1" x14ac:dyDescent="0.25">
      <c r="A40" s="22" t="s">
        <v>282</v>
      </c>
      <c r="B40" s="126"/>
      <c r="C40" s="126"/>
      <c r="D40" s="126"/>
      <c r="E40" s="126"/>
      <c r="F40" s="127"/>
      <c r="G40" s="90"/>
    </row>
    <row r="41" spans="1:7" ht="32.25" customHeight="1" x14ac:dyDescent="0.25">
      <c r="A41" s="22" t="s">
        <v>281</v>
      </c>
      <c r="B41" s="128"/>
      <c r="C41" s="129"/>
      <c r="D41" s="129"/>
      <c r="E41" s="129"/>
      <c r="F41" s="130"/>
      <c r="G41" s="55"/>
    </row>
    <row r="42" spans="1:7" ht="32.25" customHeight="1" x14ac:dyDescent="0.25">
      <c r="A42" s="22" t="s">
        <v>226</v>
      </c>
      <c r="B42" s="126"/>
      <c r="C42" s="126"/>
      <c r="D42" s="126"/>
      <c r="E42" s="126"/>
      <c r="F42" s="127"/>
      <c r="G42" s="56"/>
    </row>
    <row r="43" spans="1:7" ht="32.25" customHeight="1" x14ac:dyDescent="0.25">
      <c r="A43" s="22" t="s">
        <v>239</v>
      </c>
      <c r="B43" s="128"/>
      <c r="C43" s="129"/>
      <c r="D43" s="129"/>
      <c r="E43" s="129"/>
      <c r="F43" s="130"/>
      <c r="G43" s="55"/>
    </row>
    <row r="44" spans="1:7" ht="7.9" customHeight="1" x14ac:dyDescent="0.25">
      <c r="A44" s="10"/>
      <c r="B44" s="6"/>
      <c r="C44" s="6"/>
      <c r="D44" s="6"/>
      <c r="E44" s="6"/>
    </row>
    <row r="45" spans="1:7" ht="16.5" x14ac:dyDescent="0.25">
      <c r="A45" s="27" t="s">
        <v>222</v>
      </c>
      <c r="B45" s="81" t="s">
        <v>248</v>
      </c>
      <c r="C45" s="81" t="s">
        <v>276</v>
      </c>
      <c r="D45" s="12"/>
      <c r="E45" s="11"/>
    </row>
    <row r="46" spans="1:7" ht="16.5" x14ac:dyDescent="0.25">
      <c r="A46" s="22" t="s">
        <v>272</v>
      </c>
      <c r="B46" s="58" t="s">
        <v>383</v>
      </c>
      <c r="C46" s="109" t="s">
        <v>250</v>
      </c>
      <c r="D46" s="110"/>
      <c r="E46" s="136"/>
    </row>
    <row r="47" spans="1:7" ht="16.5" x14ac:dyDescent="0.25">
      <c r="A47" s="22" t="s">
        <v>273</v>
      </c>
      <c r="B47" s="83" t="s">
        <v>396</v>
      </c>
      <c r="C47" s="133" t="s">
        <v>249</v>
      </c>
      <c r="D47" s="134"/>
      <c r="E47" s="135"/>
    </row>
    <row r="48" spans="1:7" ht="16.5" x14ac:dyDescent="0.25">
      <c r="A48" s="22" t="s">
        <v>274</v>
      </c>
      <c r="B48" s="58" t="s">
        <v>412</v>
      </c>
      <c r="C48" s="109" t="s">
        <v>249</v>
      </c>
      <c r="D48" s="110"/>
      <c r="E48" s="136"/>
    </row>
    <row r="49" spans="1:7" ht="16.5" x14ac:dyDescent="0.25">
      <c r="A49" s="22" t="s">
        <v>275</v>
      </c>
      <c r="B49" s="83" t="s">
        <v>413</v>
      </c>
      <c r="C49" s="131" t="s">
        <v>250</v>
      </c>
      <c r="D49" s="112"/>
      <c r="E49" s="132"/>
    </row>
    <row r="50" spans="1:7" ht="7.9" customHeight="1" x14ac:dyDescent="0.25">
      <c r="A50" s="10"/>
      <c r="B50" s="6"/>
      <c r="C50" s="6"/>
      <c r="D50" s="6"/>
      <c r="E50" s="6"/>
    </row>
    <row r="51" spans="1:7" ht="16.5" x14ac:dyDescent="0.25">
      <c r="A51" s="27" t="s">
        <v>223</v>
      </c>
      <c r="B51" s="81" t="s">
        <v>252</v>
      </c>
      <c r="C51" s="81" t="s">
        <v>6</v>
      </c>
      <c r="D51" s="103" t="s">
        <v>255</v>
      </c>
      <c r="E51" s="104"/>
      <c r="F51" s="103" t="s">
        <v>292</v>
      </c>
      <c r="G51" s="104"/>
    </row>
    <row r="52" spans="1:7" ht="16.5" x14ac:dyDescent="0.25">
      <c r="A52" s="22" t="s">
        <v>253</v>
      </c>
      <c r="B52" s="60"/>
      <c r="C52" s="61"/>
      <c r="D52" s="99"/>
      <c r="E52" s="100"/>
      <c r="F52" s="99"/>
      <c r="G52" s="105"/>
    </row>
    <row r="53" spans="1:7" ht="16.5" x14ac:dyDescent="0.25">
      <c r="A53" s="22" t="s">
        <v>254</v>
      </c>
      <c r="B53" s="62"/>
      <c r="C53" s="63"/>
      <c r="D53" s="95"/>
      <c r="E53" s="101"/>
      <c r="F53" s="95"/>
      <c r="G53" s="96"/>
    </row>
    <row r="54" spans="1:7" ht="16.5" x14ac:dyDescent="0.25">
      <c r="A54" s="22" t="s">
        <v>294</v>
      </c>
      <c r="B54" s="60"/>
      <c r="C54" s="61"/>
      <c r="D54" s="97"/>
      <c r="E54" s="102"/>
      <c r="F54" s="97"/>
      <c r="G54" s="98"/>
    </row>
    <row r="55" spans="1:7" ht="16.5" x14ac:dyDescent="0.25">
      <c r="A55" s="22" t="s">
        <v>295</v>
      </c>
      <c r="B55" s="62"/>
      <c r="C55" s="63"/>
      <c r="D55" s="95"/>
      <c r="E55" s="101"/>
      <c r="F55" s="95"/>
      <c r="G55" s="96"/>
    </row>
  </sheetData>
  <mergeCells count="44">
    <mergeCell ref="B14:G14"/>
    <mergeCell ref="D2:G2"/>
    <mergeCell ref="D3:G3"/>
    <mergeCell ref="D4:G4"/>
    <mergeCell ref="D5:G5"/>
    <mergeCell ref="D6:G6"/>
    <mergeCell ref="B15:G15"/>
    <mergeCell ref="B16:G16"/>
    <mergeCell ref="B20:G20"/>
    <mergeCell ref="B19:G19"/>
    <mergeCell ref="B23:G23"/>
    <mergeCell ref="B36:F36"/>
    <mergeCell ref="B24:G24"/>
    <mergeCell ref="B26:F26"/>
    <mergeCell ref="B27:F27"/>
    <mergeCell ref="G27:G29"/>
    <mergeCell ref="B28:F28"/>
    <mergeCell ref="B29:F29"/>
    <mergeCell ref="B30:F30"/>
    <mergeCell ref="B31:F31"/>
    <mergeCell ref="B33:F33"/>
    <mergeCell ref="B34:F34"/>
    <mergeCell ref="B35:F35"/>
    <mergeCell ref="D51:E51"/>
    <mergeCell ref="F51:G51"/>
    <mergeCell ref="B37:F37"/>
    <mergeCell ref="B38:F38"/>
    <mergeCell ref="B39:F39"/>
    <mergeCell ref="B40:F40"/>
    <mergeCell ref="B41:F41"/>
    <mergeCell ref="B42:F42"/>
    <mergeCell ref="B43:F43"/>
    <mergeCell ref="C46:E46"/>
    <mergeCell ref="C47:E47"/>
    <mergeCell ref="C48:E48"/>
    <mergeCell ref="C49:E49"/>
    <mergeCell ref="D55:E55"/>
    <mergeCell ref="F55:G55"/>
    <mergeCell ref="D52:E52"/>
    <mergeCell ref="F52:G52"/>
    <mergeCell ref="D53:E53"/>
    <mergeCell ref="F53:G53"/>
    <mergeCell ref="D54:E54"/>
    <mergeCell ref="F54:G54"/>
  </mergeCells>
  <dataValidations count="3">
    <dataValidation type="list" allowBlank="1" showInputMessage="1" showErrorMessage="1" sqref="C46:C49" xr:uid="{5ACAEEE3-F97C-4BDD-978E-B9F8FCD5B77D}">
      <formula1>typeDestinataire</formula1>
    </dataValidation>
    <dataValidation type="list" allowBlank="1" showInputMessage="1" showErrorMessage="1" sqref="C52:C55" xr:uid="{03B78EB7-469E-4069-A05D-9A791ED6C352}">
      <formula1>pays_non_adequat</formula1>
    </dataValidation>
    <dataValidation type="list" allowBlank="1" showInputMessage="1" showErrorMessage="1" sqref="F9:F12" xr:uid="{E37E288B-9446-496A-AF08-BC0A64BC1C28}">
      <formula1>PAYS</formula1>
    </dataValidation>
  </dataValidations>
  <pageMargins left="0.23622047244094491" right="0.23622047244094491" top="0.74803149606299213" bottom="0.74803149606299213" header="0.31496062992125984" footer="0.31496062992125984"/>
  <pageSetup paperSize="9" scale="81" fitToHeight="0" orientation="landscape" r:id="rId1"/>
  <headerFooter>
    <oddFooter>Page &amp;P de &amp;N</oddFooter>
  </headerFooter>
  <rowBreaks count="2" manualBreakCount="2">
    <brk id="31" max="6" man="1"/>
    <brk id="32" max="6" man="1"/>
  </rowBreaks>
  <colBreaks count="1" manualBreakCount="1">
    <brk id="6" max="59"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24F26-92DD-4A24-8CF3-BC7895B6DBEB}">
  <sheetPr>
    <tabColor theme="5"/>
    <pageSetUpPr fitToPage="1"/>
  </sheetPr>
  <dimension ref="A1:H55"/>
  <sheetViews>
    <sheetView topLeftCell="A13" workbookViewId="0">
      <selection activeCell="C49" sqref="C49:E49"/>
    </sheetView>
  </sheetViews>
  <sheetFormatPr baseColWidth="10" defaultColWidth="11.42578125" defaultRowHeight="14.25" x14ac:dyDescent="0.25"/>
  <cols>
    <col min="1" max="1" width="48.7109375" style="13" customWidth="1"/>
    <col min="2" max="2" width="30.85546875" style="4" customWidth="1"/>
    <col min="3" max="3" width="33.5703125" style="4" customWidth="1"/>
    <col min="4" max="4" width="17.7109375" style="4" customWidth="1"/>
    <col min="5" max="7" width="18.140625" style="4" customWidth="1"/>
    <col min="8" max="16384" width="11.42578125" style="4"/>
  </cols>
  <sheetData>
    <row r="1" spans="1:8" ht="42" customHeight="1" thickBot="1" x14ac:dyDescent="0.3">
      <c r="A1" s="35" t="s">
        <v>280</v>
      </c>
      <c r="B1" s="70" t="s">
        <v>311</v>
      </c>
      <c r="C1" s="41"/>
      <c r="D1" s="42"/>
      <c r="E1" s="41"/>
      <c r="F1" s="41"/>
      <c r="G1" s="43"/>
    </row>
    <row r="2" spans="1:8" ht="33" x14ac:dyDescent="0.25">
      <c r="A2" s="36" t="s">
        <v>277</v>
      </c>
      <c r="B2" s="37"/>
      <c r="C2" s="36" t="s">
        <v>241</v>
      </c>
      <c r="D2" s="106" t="s">
        <v>248</v>
      </c>
      <c r="E2" s="107"/>
      <c r="F2" s="107"/>
      <c r="G2" s="108"/>
    </row>
    <row r="3" spans="1:8" ht="33" x14ac:dyDescent="0.25">
      <c r="A3" s="38" t="s">
        <v>278</v>
      </c>
      <c r="B3" s="87" t="s">
        <v>410</v>
      </c>
      <c r="C3" s="38" t="s">
        <v>263</v>
      </c>
      <c r="D3" s="109" t="s">
        <v>386</v>
      </c>
      <c r="E3" s="110"/>
      <c r="F3" s="110"/>
      <c r="G3" s="111"/>
    </row>
    <row r="4" spans="1:8" ht="33" x14ac:dyDescent="0.25">
      <c r="A4" s="39" t="s">
        <v>233</v>
      </c>
      <c r="B4" s="71" t="str">
        <f>B1</f>
        <v>TRE-0007</v>
      </c>
      <c r="C4" s="38" t="s">
        <v>264</v>
      </c>
      <c r="D4" s="112"/>
      <c r="E4" s="112"/>
      <c r="F4" s="112"/>
      <c r="G4" s="113"/>
    </row>
    <row r="5" spans="1:8" ht="33" x14ac:dyDescent="0.25">
      <c r="A5" s="38" t="s">
        <v>234</v>
      </c>
      <c r="B5" s="72">
        <f>VLOOKUP(B1,ListeTraitement[],3,FALSE)</f>
        <v>43245</v>
      </c>
      <c r="C5" s="38" t="s">
        <v>304</v>
      </c>
      <c r="D5" s="109"/>
      <c r="E5" s="110"/>
      <c r="F5" s="110"/>
      <c r="G5" s="111"/>
    </row>
    <row r="6" spans="1:8" ht="33.75" thickBot="1" x14ac:dyDescent="0.3">
      <c r="A6" s="40" t="s">
        <v>293</v>
      </c>
      <c r="B6" s="73">
        <f>VLOOKUP(B1,ListeTraitement[],4,FALSE)</f>
        <v>0</v>
      </c>
      <c r="C6" s="44" t="s">
        <v>305</v>
      </c>
      <c r="D6" s="114"/>
      <c r="E6" s="114"/>
      <c r="F6" s="114"/>
      <c r="G6" s="115"/>
    </row>
    <row r="7" spans="1:8" ht="6.6" customHeight="1" x14ac:dyDescent="0.25">
      <c r="A7" s="5"/>
    </row>
    <row r="8" spans="1:8" ht="19.5" customHeight="1" x14ac:dyDescent="0.25">
      <c r="A8" s="27" t="s">
        <v>279</v>
      </c>
      <c r="B8" s="81" t="s">
        <v>228</v>
      </c>
      <c r="C8" s="81" t="s">
        <v>0</v>
      </c>
      <c r="D8" s="81" t="s">
        <v>229</v>
      </c>
      <c r="E8" s="81" t="s">
        <v>289</v>
      </c>
      <c r="F8" s="81" t="s">
        <v>290</v>
      </c>
      <c r="G8" s="32" t="s">
        <v>291</v>
      </c>
      <c r="H8" s="6"/>
    </row>
    <row r="9" spans="1:8" ht="16.5" x14ac:dyDescent="0.25">
      <c r="A9" s="33" t="s">
        <v>227</v>
      </c>
      <c r="B9" s="45" t="s">
        <v>388</v>
      </c>
      <c r="C9" s="46"/>
      <c r="D9" s="47"/>
      <c r="E9" s="46"/>
      <c r="F9" s="46"/>
      <c r="G9" s="48"/>
      <c r="H9" s="6"/>
    </row>
    <row r="10" spans="1:8" ht="33" x14ac:dyDescent="0.25">
      <c r="A10" s="29" t="s">
        <v>4</v>
      </c>
      <c r="B10" s="49" t="s">
        <v>343</v>
      </c>
      <c r="C10" s="50"/>
      <c r="D10" s="50"/>
      <c r="E10" s="50"/>
      <c r="F10" s="50"/>
      <c r="G10" s="51"/>
    </row>
    <row r="11" spans="1:8" ht="16.5" x14ac:dyDescent="0.25">
      <c r="A11" s="28" t="s">
        <v>230</v>
      </c>
      <c r="B11" s="45"/>
      <c r="C11" s="46"/>
      <c r="D11" s="46"/>
      <c r="E11" s="46"/>
      <c r="F11" s="46"/>
      <c r="G11" s="64"/>
    </row>
    <row r="12" spans="1:8" ht="16.5" x14ac:dyDescent="0.25">
      <c r="A12" s="30" t="s">
        <v>231</v>
      </c>
      <c r="B12" s="52"/>
      <c r="C12" s="53"/>
      <c r="D12" s="53"/>
      <c r="E12" s="53"/>
      <c r="F12" s="53"/>
      <c r="G12" s="54"/>
    </row>
    <row r="13" spans="1:8" ht="7.9" customHeight="1" x14ac:dyDescent="0.25">
      <c r="A13" s="4"/>
    </row>
    <row r="14" spans="1:8" ht="33" x14ac:dyDescent="0.25">
      <c r="A14" s="27" t="s">
        <v>232</v>
      </c>
      <c r="B14" s="116"/>
      <c r="C14" s="116"/>
      <c r="D14" s="116"/>
      <c r="E14" s="116"/>
      <c r="F14" s="116"/>
      <c r="G14" s="116"/>
    </row>
    <row r="15" spans="1:8" ht="16.5" x14ac:dyDescent="0.25">
      <c r="A15" s="23" t="s">
        <v>265</v>
      </c>
      <c r="B15" s="139" t="s">
        <v>398</v>
      </c>
      <c r="C15" s="139"/>
      <c r="D15" s="139"/>
      <c r="E15" s="139"/>
      <c r="F15" s="139"/>
      <c r="G15" s="139"/>
    </row>
    <row r="16" spans="1:8" ht="16.5" x14ac:dyDescent="0.25">
      <c r="A16" s="22" t="s">
        <v>266</v>
      </c>
      <c r="B16" s="137" t="s">
        <v>399</v>
      </c>
      <c r="C16" s="137"/>
      <c r="D16" s="137"/>
      <c r="E16" s="137"/>
      <c r="F16" s="137"/>
      <c r="G16" s="137"/>
    </row>
    <row r="17" spans="1:7" ht="16.5" x14ac:dyDescent="0.25">
      <c r="A17" s="22" t="s">
        <v>267</v>
      </c>
      <c r="B17" s="84" t="s">
        <v>400</v>
      </c>
      <c r="C17" s="84"/>
      <c r="D17" s="84"/>
      <c r="E17" s="84"/>
      <c r="F17" s="84"/>
      <c r="G17" s="84"/>
    </row>
    <row r="18" spans="1:7" ht="16.5" x14ac:dyDescent="0.25">
      <c r="A18" s="24" t="s">
        <v>268</v>
      </c>
      <c r="B18" s="84" t="s">
        <v>401</v>
      </c>
      <c r="C18" s="84"/>
      <c r="D18" s="84"/>
      <c r="E18" s="84"/>
      <c r="F18" s="84"/>
      <c r="G18" s="84"/>
    </row>
    <row r="19" spans="1:7" ht="16.5" x14ac:dyDescent="0.25">
      <c r="A19" s="23" t="s">
        <v>269</v>
      </c>
      <c r="B19" s="140" t="s">
        <v>402</v>
      </c>
      <c r="C19" s="140"/>
      <c r="D19" s="140"/>
      <c r="E19" s="140"/>
      <c r="F19" s="140"/>
      <c r="G19" s="140"/>
    </row>
    <row r="20" spans="1:7" ht="16.5" x14ac:dyDescent="0.25">
      <c r="A20" s="22" t="s">
        <v>270</v>
      </c>
      <c r="B20" s="140" t="s">
        <v>353</v>
      </c>
      <c r="C20" s="140"/>
      <c r="D20" s="140"/>
      <c r="E20" s="140"/>
      <c r="F20" s="140"/>
      <c r="G20" s="140"/>
    </row>
    <row r="21" spans="1:7" ht="7.9" customHeight="1" x14ac:dyDescent="0.25">
      <c r="A21" s="5"/>
    </row>
    <row r="22" spans="1:7" ht="16.5" x14ac:dyDescent="0.25">
      <c r="A22" s="27" t="s">
        <v>238</v>
      </c>
      <c r="B22" s="8"/>
      <c r="C22" s="8"/>
      <c r="D22" s="8"/>
      <c r="E22" s="8"/>
      <c r="F22" s="8"/>
      <c r="G22" s="8"/>
    </row>
    <row r="23" spans="1:7" ht="16.5" x14ac:dyDescent="0.25">
      <c r="A23" s="22" t="s">
        <v>236</v>
      </c>
      <c r="B23" s="138" t="s">
        <v>335</v>
      </c>
      <c r="C23" s="138"/>
      <c r="D23" s="138"/>
      <c r="E23" s="138"/>
      <c r="F23" s="138"/>
      <c r="G23" s="138"/>
    </row>
    <row r="24" spans="1:7" ht="33" x14ac:dyDescent="0.25">
      <c r="A24" s="22" t="s">
        <v>237</v>
      </c>
      <c r="B24" s="129" t="s">
        <v>337</v>
      </c>
      <c r="C24" s="129"/>
      <c r="D24" s="129"/>
      <c r="E24" s="129"/>
      <c r="F24" s="129"/>
      <c r="G24" s="129"/>
    </row>
    <row r="25" spans="1:7" ht="7.9" customHeight="1" x14ac:dyDescent="0.25">
      <c r="A25" s="9"/>
      <c r="B25" s="6"/>
      <c r="C25" s="6"/>
      <c r="D25" s="6"/>
      <c r="E25" s="6"/>
      <c r="F25" s="6"/>
      <c r="G25" s="6"/>
    </row>
    <row r="26" spans="1:7" ht="49.5" x14ac:dyDescent="0.25">
      <c r="A26" s="27" t="s">
        <v>217</v>
      </c>
      <c r="B26" s="117" t="s">
        <v>248</v>
      </c>
      <c r="C26" s="118"/>
      <c r="D26" s="118"/>
      <c r="E26" s="118"/>
      <c r="F26" s="119"/>
      <c r="G26" s="81" t="s">
        <v>224</v>
      </c>
    </row>
    <row r="27" spans="1:7" ht="51" customHeight="1" x14ac:dyDescent="0.25">
      <c r="A27" s="22" t="s">
        <v>240</v>
      </c>
      <c r="B27" s="120" t="s">
        <v>403</v>
      </c>
      <c r="C27" s="148"/>
      <c r="D27" s="148"/>
      <c r="E27" s="148"/>
      <c r="F27" s="148"/>
      <c r="G27" s="85" t="s">
        <v>409</v>
      </c>
    </row>
    <row r="28" spans="1:7" ht="30.75" customHeight="1" x14ac:dyDescent="0.25">
      <c r="A28" s="22" t="s">
        <v>218</v>
      </c>
      <c r="B28" s="122"/>
      <c r="C28" s="123"/>
      <c r="D28" s="123"/>
      <c r="E28" s="123"/>
      <c r="F28" s="160"/>
      <c r="G28" s="89"/>
    </row>
    <row r="29" spans="1:7" ht="30.75" customHeight="1" x14ac:dyDescent="0.25">
      <c r="A29" s="22" t="s">
        <v>219</v>
      </c>
      <c r="B29" s="120"/>
      <c r="C29" s="121"/>
      <c r="D29" s="121"/>
      <c r="E29" s="121"/>
      <c r="F29" s="121"/>
      <c r="G29" s="86"/>
    </row>
    <row r="30" spans="1:7" ht="30.75" customHeight="1" x14ac:dyDescent="0.25">
      <c r="A30" s="22" t="s">
        <v>220</v>
      </c>
      <c r="B30" s="122" t="s">
        <v>404</v>
      </c>
      <c r="C30" s="123"/>
      <c r="D30" s="123"/>
      <c r="E30" s="123"/>
      <c r="F30" s="123"/>
      <c r="G30" s="66" t="s">
        <v>405</v>
      </c>
    </row>
    <row r="31" spans="1:7" ht="30.75" customHeight="1" x14ac:dyDescent="0.25">
      <c r="A31" s="22" t="s">
        <v>221</v>
      </c>
      <c r="B31" s="120" t="s">
        <v>408</v>
      </c>
      <c r="C31" s="121"/>
      <c r="D31" s="121"/>
      <c r="E31" s="121"/>
      <c r="F31" s="121"/>
      <c r="G31" s="67" t="s">
        <v>407</v>
      </c>
    </row>
    <row r="32" spans="1:7" ht="7.9" customHeight="1" x14ac:dyDescent="0.25">
      <c r="A32" s="7"/>
      <c r="B32" s="2"/>
      <c r="C32" s="2"/>
      <c r="D32" s="3"/>
      <c r="E32" s="2"/>
      <c r="F32" s="2"/>
      <c r="G32" s="2"/>
    </row>
    <row r="33" spans="1:7" ht="49.5" x14ac:dyDescent="0.25">
      <c r="A33" s="27" t="s">
        <v>225</v>
      </c>
      <c r="B33" s="117" t="s">
        <v>248</v>
      </c>
      <c r="C33" s="118"/>
      <c r="D33" s="118"/>
      <c r="E33" s="118"/>
      <c r="F33" s="119"/>
      <c r="G33" s="81" t="s">
        <v>224</v>
      </c>
    </row>
    <row r="34" spans="1:7" ht="32.25" customHeight="1" x14ac:dyDescent="0.25">
      <c r="A34" s="22" t="s">
        <v>242</v>
      </c>
      <c r="B34" s="124"/>
      <c r="C34" s="124"/>
      <c r="D34" s="124"/>
      <c r="E34" s="124"/>
      <c r="F34" s="125"/>
      <c r="G34" s="57"/>
    </row>
    <row r="35" spans="1:7" ht="32.25" customHeight="1" x14ac:dyDescent="0.25">
      <c r="A35" s="22" t="s">
        <v>243</v>
      </c>
      <c r="B35" s="128"/>
      <c r="C35" s="129"/>
      <c r="D35" s="129"/>
      <c r="E35" s="129"/>
      <c r="F35" s="130"/>
      <c r="G35" s="55"/>
    </row>
    <row r="36" spans="1:7" ht="32.25" customHeight="1" x14ac:dyDescent="0.25">
      <c r="A36" s="22" t="s">
        <v>244</v>
      </c>
      <c r="B36" s="126"/>
      <c r="C36" s="126"/>
      <c r="D36" s="126"/>
      <c r="E36" s="126"/>
      <c r="F36" s="127"/>
      <c r="G36" s="56"/>
    </row>
    <row r="37" spans="1:7" ht="32.25" customHeight="1" x14ac:dyDescent="0.25">
      <c r="A37" s="22" t="s">
        <v>245</v>
      </c>
      <c r="B37" s="128"/>
      <c r="C37" s="129"/>
      <c r="D37" s="129"/>
      <c r="E37" s="129"/>
      <c r="F37" s="130"/>
      <c r="G37" s="88"/>
    </row>
    <row r="38" spans="1:7" ht="32.25" customHeight="1" x14ac:dyDescent="0.25">
      <c r="A38" s="22" t="s">
        <v>246</v>
      </c>
      <c r="B38" s="126"/>
      <c r="C38" s="126"/>
      <c r="D38" s="126"/>
      <c r="E38" s="126"/>
      <c r="F38" s="127"/>
      <c r="G38" s="56"/>
    </row>
    <row r="39" spans="1:7" ht="32.25" customHeight="1" x14ac:dyDescent="0.25">
      <c r="A39" s="22" t="s">
        <v>247</v>
      </c>
      <c r="B39" s="128"/>
      <c r="C39" s="129"/>
      <c r="D39" s="129"/>
      <c r="E39" s="129"/>
      <c r="F39" s="130"/>
      <c r="G39" s="55"/>
    </row>
    <row r="40" spans="1:7" ht="32.25" customHeight="1" x14ac:dyDescent="0.25">
      <c r="A40" s="22" t="s">
        <v>282</v>
      </c>
      <c r="B40" s="126"/>
      <c r="C40" s="126"/>
      <c r="D40" s="126"/>
      <c r="E40" s="126"/>
      <c r="F40" s="127"/>
      <c r="G40" s="56"/>
    </row>
    <row r="41" spans="1:7" ht="32.25" customHeight="1" x14ac:dyDescent="0.25">
      <c r="A41" s="22" t="s">
        <v>281</v>
      </c>
      <c r="B41" s="128"/>
      <c r="C41" s="129"/>
      <c r="D41" s="129"/>
      <c r="E41" s="129"/>
      <c r="F41" s="130"/>
      <c r="G41" s="55"/>
    </row>
    <row r="42" spans="1:7" ht="32.25" customHeight="1" x14ac:dyDescent="0.25">
      <c r="A42" s="22" t="s">
        <v>226</v>
      </c>
      <c r="B42" s="126"/>
      <c r="C42" s="126"/>
      <c r="D42" s="126"/>
      <c r="E42" s="126"/>
      <c r="F42" s="127"/>
      <c r="G42" s="56"/>
    </row>
    <row r="43" spans="1:7" ht="32.25" customHeight="1" x14ac:dyDescent="0.25">
      <c r="A43" s="22" t="s">
        <v>239</v>
      </c>
      <c r="B43" s="128"/>
      <c r="C43" s="129"/>
      <c r="D43" s="129"/>
      <c r="E43" s="129"/>
      <c r="F43" s="130"/>
      <c r="G43" s="55"/>
    </row>
    <row r="44" spans="1:7" ht="7.9" customHeight="1" x14ac:dyDescent="0.25">
      <c r="A44" s="10"/>
      <c r="B44" s="6"/>
      <c r="C44" s="6"/>
      <c r="D44" s="6"/>
      <c r="E44" s="6"/>
    </row>
    <row r="45" spans="1:7" ht="16.5" x14ac:dyDescent="0.25">
      <c r="A45" s="27" t="s">
        <v>222</v>
      </c>
      <c r="B45" s="81" t="s">
        <v>248</v>
      </c>
      <c r="C45" s="81" t="s">
        <v>276</v>
      </c>
      <c r="D45" s="12"/>
      <c r="E45" s="11"/>
    </row>
    <row r="46" spans="1:7" ht="16.5" x14ac:dyDescent="0.25">
      <c r="A46" s="22" t="s">
        <v>272</v>
      </c>
      <c r="B46" s="58" t="s">
        <v>383</v>
      </c>
      <c r="C46" s="109" t="s">
        <v>250</v>
      </c>
      <c r="D46" s="110"/>
      <c r="E46" s="136"/>
    </row>
    <row r="47" spans="1:7" ht="16.5" x14ac:dyDescent="0.25">
      <c r="A47" s="22" t="s">
        <v>273</v>
      </c>
      <c r="B47" s="83" t="s">
        <v>406</v>
      </c>
      <c r="C47" s="133" t="s">
        <v>249</v>
      </c>
      <c r="D47" s="134"/>
      <c r="E47" s="135"/>
    </row>
    <row r="48" spans="1:7" ht="16.5" x14ac:dyDescent="0.25">
      <c r="A48" s="22" t="s">
        <v>274</v>
      </c>
      <c r="B48" s="58" t="s">
        <v>412</v>
      </c>
      <c r="C48" s="109" t="s">
        <v>249</v>
      </c>
      <c r="D48" s="110"/>
      <c r="E48" s="136"/>
    </row>
    <row r="49" spans="1:7" ht="16.5" x14ac:dyDescent="0.25">
      <c r="A49" s="22" t="s">
        <v>275</v>
      </c>
      <c r="B49" s="83" t="s">
        <v>413</v>
      </c>
      <c r="C49" s="131" t="s">
        <v>250</v>
      </c>
      <c r="D49" s="112"/>
      <c r="E49" s="132"/>
    </row>
    <row r="50" spans="1:7" ht="7.9" customHeight="1" x14ac:dyDescent="0.25">
      <c r="A50" s="10"/>
      <c r="B50" s="6"/>
      <c r="C50" s="6"/>
      <c r="D50" s="6"/>
      <c r="E50" s="6"/>
    </row>
    <row r="51" spans="1:7" ht="16.5" x14ac:dyDescent="0.25">
      <c r="A51" s="27" t="s">
        <v>223</v>
      </c>
      <c r="B51" s="81" t="s">
        <v>252</v>
      </c>
      <c r="C51" s="81" t="s">
        <v>6</v>
      </c>
      <c r="D51" s="103" t="s">
        <v>255</v>
      </c>
      <c r="E51" s="104"/>
      <c r="F51" s="103" t="s">
        <v>292</v>
      </c>
      <c r="G51" s="104"/>
    </row>
    <row r="52" spans="1:7" ht="16.5" x14ac:dyDescent="0.25">
      <c r="A52" s="22" t="s">
        <v>253</v>
      </c>
      <c r="B52" s="60"/>
      <c r="C52" s="61"/>
      <c r="D52" s="99"/>
      <c r="E52" s="100"/>
      <c r="F52" s="99"/>
      <c r="G52" s="105"/>
    </row>
    <row r="53" spans="1:7" ht="16.5" x14ac:dyDescent="0.25">
      <c r="A53" s="22" t="s">
        <v>254</v>
      </c>
      <c r="B53" s="62"/>
      <c r="C53" s="63"/>
      <c r="D53" s="95"/>
      <c r="E53" s="101"/>
      <c r="F53" s="95"/>
      <c r="G53" s="96"/>
    </row>
    <row r="54" spans="1:7" ht="16.5" x14ac:dyDescent="0.25">
      <c r="A54" s="22" t="s">
        <v>294</v>
      </c>
      <c r="B54" s="60"/>
      <c r="C54" s="61"/>
      <c r="D54" s="97"/>
      <c r="E54" s="102"/>
      <c r="F54" s="97"/>
      <c r="G54" s="98"/>
    </row>
    <row r="55" spans="1:7" ht="16.5" x14ac:dyDescent="0.25">
      <c r="A55" s="22" t="s">
        <v>295</v>
      </c>
      <c r="B55" s="62"/>
      <c r="C55" s="63"/>
      <c r="D55" s="95"/>
      <c r="E55" s="101"/>
      <c r="F55" s="95"/>
      <c r="G55" s="96"/>
    </row>
  </sheetData>
  <mergeCells count="43">
    <mergeCell ref="B24:G24"/>
    <mergeCell ref="D2:G2"/>
    <mergeCell ref="D3:G3"/>
    <mergeCell ref="D4:G4"/>
    <mergeCell ref="D5:G5"/>
    <mergeCell ref="D6:G6"/>
    <mergeCell ref="B14:G14"/>
    <mergeCell ref="B15:G15"/>
    <mergeCell ref="B16:G16"/>
    <mergeCell ref="B19:G19"/>
    <mergeCell ref="B20:G20"/>
    <mergeCell ref="B23:G23"/>
    <mergeCell ref="B37:F37"/>
    <mergeCell ref="B26:F26"/>
    <mergeCell ref="B27:F27"/>
    <mergeCell ref="B28:F28"/>
    <mergeCell ref="B29:F29"/>
    <mergeCell ref="B30:F30"/>
    <mergeCell ref="B31:F31"/>
    <mergeCell ref="B33:F33"/>
    <mergeCell ref="B34:F34"/>
    <mergeCell ref="B35:F35"/>
    <mergeCell ref="B36:F36"/>
    <mergeCell ref="F51:G51"/>
    <mergeCell ref="B38:F38"/>
    <mergeCell ref="B39:F39"/>
    <mergeCell ref="B40:F40"/>
    <mergeCell ref="B41:F41"/>
    <mergeCell ref="B42:F42"/>
    <mergeCell ref="B43:F43"/>
    <mergeCell ref="C46:E46"/>
    <mergeCell ref="C47:E47"/>
    <mergeCell ref="C48:E48"/>
    <mergeCell ref="C49:E49"/>
    <mergeCell ref="D51:E51"/>
    <mergeCell ref="D55:E55"/>
    <mergeCell ref="F55:G55"/>
    <mergeCell ref="D52:E52"/>
    <mergeCell ref="F52:G52"/>
    <mergeCell ref="D53:E53"/>
    <mergeCell ref="F53:G53"/>
    <mergeCell ref="D54:E54"/>
    <mergeCell ref="F54:G54"/>
  </mergeCells>
  <dataValidations count="3">
    <dataValidation type="list" allowBlank="1" showInputMessage="1" showErrorMessage="1" sqref="F9:F12" xr:uid="{23EE1DC1-B5C8-41ED-AD68-3E164DC12DAF}">
      <formula1>PAYS</formula1>
    </dataValidation>
    <dataValidation type="list" allowBlank="1" showInputMessage="1" showErrorMessage="1" sqref="C52:C55" xr:uid="{56FF20D2-9AE0-4D80-96F9-3B9FA9DC017F}">
      <formula1>pays_non_adequat</formula1>
    </dataValidation>
    <dataValidation type="list" allowBlank="1" showInputMessage="1" showErrorMessage="1" sqref="C46:C49" xr:uid="{065E3465-EE9F-4D21-BFB1-A5223CBD739A}">
      <formula1>typeDestinataire</formula1>
    </dataValidation>
  </dataValidations>
  <pageMargins left="0.23622047244094491" right="0.23622047244094491" top="0.74803149606299213" bottom="0.74803149606299213" header="0.31496062992125984" footer="0.31496062992125984"/>
  <pageSetup paperSize="9" scale="81" fitToHeight="0" orientation="landscape" r:id="rId1"/>
  <headerFooter>
    <oddFooter>Page &amp;P de &amp;N</oddFooter>
  </headerFooter>
  <rowBreaks count="2" manualBreakCount="2">
    <brk id="31" max="6" man="1"/>
    <brk id="32" max="6" man="1"/>
  </rowBreaks>
  <colBreaks count="1" manualBreakCount="1">
    <brk id="6" max="59"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27</vt:i4>
      </vt:variant>
    </vt:vector>
  </HeadingPairs>
  <TitlesOfParts>
    <vt:vector size="38" baseType="lpstr">
      <vt:lpstr>LISTE DES TRAITEMENTS</vt:lpstr>
      <vt:lpstr>MODELE FICHE- Registre</vt:lpstr>
      <vt:lpstr>TRE-0001</vt:lpstr>
      <vt:lpstr>TRE-0002</vt:lpstr>
      <vt:lpstr>TRE-0003</vt:lpstr>
      <vt:lpstr>TRE-0004</vt:lpstr>
      <vt:lpstr>TRE-0005</vt:lpstr>
      <vt:lpstr>TRE-0006 </vt:lpstr>
      <vt:lpstr>TRE-0007</vt:lpstr>
      <vt:lpstr>TRE-0008</vt:lpstr>
      <vt:lpstr>LISTES </vt:lpstr>
      <vt:lpstr>Domaine</vt:lpstr>
      <vt:lpstr>fonction</vt:lpstr>
      <vt:lpstr>'MODELE FICHE- Registre'!Impression_des_titres</vt:lpstr>
      <vt:lpstr>'TRE-0001'!Impression_des_titres</vt:lpstr>
      <vt:lpstr>'TRE-0002'!Impression_des_titres</vt:lpstr>
      <vt:lpstr>'TRE-0003'!Impression_des_titres</vt:lpstr>
      <vt:lpstr>'TRE-0004'!Impression_des_titres</vt:lpstr>
      <vt:lpstr>'TRE-0005'!Impression_des_titres</vt:lpstr>
      <vt:lpstr>'TRE-0006 '!Impression_des_titres</vt:lpstr>
      <vt:lpstr>'TRE-0007'!Impression_des_titres</vt:lpstr>
      <vt:lpstr>'TRE-0008'!Impression_des_titres</vt:lpstr>
      <vt:lpstr>PAYS</vt:lpstr>
      <vt:lpstr>pays_non_adequat</vt:lpstr>
      <vt:lpstr>paysUE</vt:lpstr>
      <vt:lpstr>Reponse_OUINON</vt:lpstr>
      <vt:lpstr>role</vt:lpstr>
      <vt:lpstr>typeDestinataire</vt:lpstr>
      <vt:lpstr>'LISTE DES TRAITEMENTS'!Zone_d_impression</vt:lpstr>
      <vt:lpstr>'MODELE FICHE- Registre'!Zone_d_impression</vt:lpstr>
      <vt:lpstr>'TRE-0001'!Zone_d_impression</vt:lpstr>
      <vt:lpstr>'TRE-0002'!Zone_d_impression</vt:lpstr>
      <vt:lpstr>'TRE-0003'!Zone_d_impression</vt:lpstr>
      <vt:lpstr>'TRE-0004'!Zone_d_impression</vt:lpstr>
      <vt:lpstr>'TRE-0005'!Zone_d_impression</vt:lpstr>
      <vt:lpstr>'TRE-0006 '!Zone_d_impression</vt:lpstr>
      <vt:lpstr>'TRE-0007'!Zone_d_impression</vt:lpstr>
      <vt:lpstr>'TRE-0008'!Zone_d_impression</vt:lpstr>
    </vt:vector>
  </TitlesOfParts>
  <Company>COGIS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RGPD_MODELE_CARTO</dc:title>
  <dc:creator>Anne-Sophie JACQUOT</dc:creator>
  <dc:description>I_00044</dc:description>
  <cp:lastModifiedBy>Gilles</cp:lastModifiedBy>
  <cp:lastPrinted>2017-03-09T16:01:02Z</cp:lastPrinted>
  <dcterms:created xsi:type="dcterms:W3CDTF">2017-03-02T14:21:41Z</dcterms:created>
  <dcterms:modified xsi:type="dcterms:W3CDTF">2018-07-03T13:22:40Z</dcterms:modified>
  <cp:contentStatus>1 du 16/03/2018</cp:contentStatus>
</cp:coreProperties>
</file>